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codeName="ThisWorkbook"/>
  <xr:revisionPtr revIDLastSave="0" documentId="13_ncr:1_{21C63C96-C21E-45D8-BE1F-22AB5C9E5C04}" xr6:coauthVersionLast="47" xr6:coauthVersionMax="47" xr10:uidLastSave="{00000000-0000-0000-0000-000000000000}"/>
  <workbookProtection workbookAlgorithmName="SHA-512" workbookHashValue="BKo/eeDvkgwNjJSYPlW6YOEEmqdbo40gDI0fjzFgW1Ajjv23p/0GL1mBSsf91K2qjTddjPjTK69cVgy8bLYi6w==" workbookSaltValue="dKTeYJHmrpyqYo7TFiBQaw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Sheet1!$A$22:$E$22</definedName>
    <definedName name="_xlnm.Print_Area" localSheetId="0">Sheet1!$A$1:$E$455</definedName>
    <definedName name="_xlnm.Print_Titles" localSheetId="0">Sheet1!$22:$22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7" i="1" l="1"/>
  <c r="E270" i="1"/>
  <c r="E338" i="1"/>
  <c r="E337" i="1"/>
  <c r="E324" i="1"/>
  <c r="E381" i="1"/>
  <c r="E455" i="1"/>
  <c r="E454" i="1"/>
  <c r="E453" i="1"/>
  <c r="E446" i="1"/>
  <c r="E427" i="1"/>
  <c r="E426" i="1"/>
  <c r="E314" i="1"/>
  <c r="E256" i="1" l="1"/>
  <c r="E255" i="1"/>
  <c r="E254" i="1"/>
  <c r="E264" i="1"/>
  <c r="E262" i="1"/>
  <c r="E261" i="1"/>
  <c r="E260" i="1"/>
  <c r="E259" i="1"/>
  <c r="E251" i="1"/>
  <c r="E250" i="1"/>
  <c r="E249" i="1"/>
  <c r="E248" i="1"/>
  <c r="E247" i="1"/>
  <c r="E244" i="1"/>
  <c r="E243" i="1"/>
  <c r="E242" i="1"/>
  <c r="E241" i="1"/>
  <c r="E240" i="1"/>
  <c r="E418" i="1" l="1"/>
  <c r="E415" i="1"/>
  <c r="E414" i="1"/>
  <c r="E406" i="1"/>
  <c r="E399" i="1"/>
  <c r="E398" i="1"/>
  <c r="E397" i="1"/>
  <c r="E396" i="1"/>
  <c r="E226" i="1"/>
  <c r="E109" i="1" l="1"/>
  <c r="E351" i="1"/>
  <c r="E65" i="1"/>
  <c r="E49" i="1"/>
  <c r="E33" i="1"/>
  <c r="E115" i="1" l="1"/>
  <c r="E116" i="1"/>
  <c r="E99" i="1"/>
  <c r="E282" i="1" l="1"/>
  <c r="E390" i="1" l="1"/>
  <c r="E443" i="1" l="1"/>
  <c r="E442" i="1"/>
  <c r="E297" i="1"/>
  <c r="E236" i="1" l="1"/>
  <c r="E380" i="1" l="1"/>
  <c r="E323" i="1"/>
  <c r="E372" i="1" l="1"/>
  <c r="E375" i="1"/>
  <c r="E452" i="1"/>
  <c r="E439" i="1"/>
  <c r="E438" i="1"/>
  <c r="E437" i="1"/>
  <c r="E436" i="1"/>
  <c r="E435" i="1"/>
  <c r="E432" i="1"/>
  <c r="E431" i="1"/>
  <c r="E428" i="1"/>
  <c r="E425" i="1"/>
  <c r="E422" i="1"/>
  <c r="E421" i="1"/>
  <c r="E417" i="1"/>
  <c r="E416" i="1"/>
  <c r="E413" i="1"/>
  <c r="E412" i="1"/>
  <c r="E409" i="1"/>
  <c r="E405" i="1"/>
  <c r="E404" i="1"/>
  <c r="E403" i="1"/>
  <c r="E402" i="1"/>
  <c r="E393" i="1"/>
  <c r="E392" i="1"/>
  <c r="E391" i="1"/>
  <c r="E389" i="1"/>
  <c r="E388" i="1"/>
  <c r="E385" i="1"/>
  <c r="E379" i="1"/>
  <c r="E363" i="1"/>
  <c r="E360" i="1"/>
  <c r="E359" i="1"/>
  <c r="E355" i="1"/>
  <c r="E354" i="1"/>
  <c r="E350" i="1"/>
  <c r="E349" i="1"/>
  <c r="E348" i="1"/>
  <c r="E346" i="1"/>
  <c r="E345" i="1"/>
  <c r="E344" i="1"/>
  <c r="E343" i="1"/>
  <c r="E342" i="1"/>
  <c r="E341" i="1"/>
  <c r="E334" i="1"/>
  <c r="E333" i="1"/>
  <c r="E331" i="1"/>
  <c r="E330" i="1"/>
  <c r="E329" i="1"/>
  <c r="E328" i="1"/>
  <c r="E322" i="1"/>
  <c r="E321" i="1"/>
  <c r="E320" i="1"/>
  <c r="E319" i="1"/>
  <c r="E318" i="1"/>
  <c r="E317" i="1"/>
  <c r="E313" i="1"/>
  <c r="E312" i="1"/>
  <c r="E309" i="1"/>
  <c r="E308" i="1"/>
  <c r="E307" i="1"/>
  <c r="E306" i="1"/>
  <c r="E303" i="1"/>
  <c r="E302" i="1"/>
  <c r="E301" i="1"/>
  <c r="E300" i="1"/>
  <c r="E267" i="1"/>
  <c r="E235" i="1"/>
  <c r="E222" i="1"/>
  <c r="E221" i="1"/>
  <c r="E220" i="1"/>
  <c r="E219" i="1"/>
  <c r="E216" i="1"/>
  <c r="E215" i="1"/>
  <c r="E214" i="1"/>
  <c r="E211" i="1"/>
  <c r="E210" i="1"/>
  <c r="E209" i="1"/>
  <c r="E208" i="1"/>
  <c r="E205" i="1"/>
  <c r="E204" i="1"/>
  <c r="E203" i="1"/>
  <c r="E202" i="1"/>
  <c r="E201" i="1"/>
  <c r="E200" i="1"/>
  <c r="E199" i="1"/>
  <c r="E196" i="1"/>
  <c r="E195" i="1"/>
  <c r="E194" i="1"/>
  <c r="E193" i="1"/>
  <c r="E192" i="1"/>
  <c r="E191" i="1"/>
  <c r="E188" i="1"/>
  <c r="E187" i="1"/>
  <c r="E184" i="1"/>
  <c r="E183" i="1"/>
  <c r="E182" i="1"/>
  <c r="E181" i="1"/>
  <c r="E180" i="1"/>
  <c r="E176" i="1"/>
  <c r="E175" i="1"/>
  <c r="E174" i="1"/>
  <c r="E173" i="1"/>
  <c r="E172" i="1"/>
  <c r="E171" i="1"/>
  <c r="E170" i="1"/>
  <c r="E169" i="1"/>
  <c r="E166" i="1"/>
  <c r="E165" i="1"/>
  <c r="E164" i="1"/>
  <c r="E163" i="1"/>
  <c r="E162" i="1"/>
  <c r="E161" i="1"/>
  <c r="E158" i="1"/>
  <c r="E157" i="1"/>
  <c r="E156" i="1"/>
  <c r="E155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38" i="1"/>
  <c r="E137" i="1"/>
  <c r="E136" i="1"/>
  <c r="E135" i="1"/>
  <c r="E134" i="1"/>
  <c r="E133" i="1"/>
  <c r="E132" i="1"/>
  <c r="E129" i="1"/>
  <c r="E126" i="1"/>
  <c r="E125" i="1"/>
  <c r="E124" i="1"/>
  <c r="E123" i="1"/>
  <c r="E120" i="1"/>
  <c r="E119" i="1"/>
  <c r="E118" i="1"/>
  <c r="E117" i="1"/>
  <c r="E114" i="1"/>
  <c r="E113" i="1"/>
  <c r="E112" i="1"/>
  <c r="E111" i="1"/>
  <c r="E110" i="1"/>
  <c r="E106" i="1"/>
  <c r="E105" i="1"/>
  <c r="E104" i="1"/>
  <c r="E103" i="1"/>
  <c r="E102" i="1"/>
  <c r="E101" i="1"/>
  <c r="E100" i="1"/>
  <c r="E98" i="1"/>
  <c r="E97" i="1"/>
  <c r="E96" i="1"/>
  <c r="E95" i="1"/>
  <c r="E92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1" i="1"/>
  <c r="E70" i="1"/>
  <c r="E69" i="1"/>
  <c r="E68" i="1"/>
  <c r="E67" i="1"/>
  <c r="E66" i="1"/>
  <c r="E64" i="1"/>
  <c r="E63" i="1"/>
  <c r="E62" i="1"/>
  <c r="E61" i="1"/>
  <c r="E60" i="1"/>
  <c r="E59" i="1"/>
  <c r="E58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25" i="1" l="1"/>
  <c r="E230" i="1"/>
  <c r="E227" i="1" l="1"/>
  <c r="E275" i="1" l="1"/>
  <c r="E277" i="1" l="1"/>
  <c r="E274" i="1" l="1"/>
  <c r="E279" i="1"/>
  <c r="E276" i="1" l="1"/>
  <c r="E281" i="1"/>
  <c r="E278" i="1" l="1"/>
  <c r="E280" i="1" l="1"/>
  <c r="E286" i="1" l="1"/>
  <c r="E288" i="1" l="1"/>
  <c r="E285" i="1" l="1"/>
  <c r="E291" i="1" l="1"/>
  <c r="E287" i="1"/>
  <c r="E289" i="1" l="1"/>
  <c r="E293" i="1"/>
  <c r="E290" i="1" l="1"/>
  <c r="E292" i="1" l="1"/>
  <c r="E299" i="1" l="1"/>
  <c r="E296" i="1" l="1"/>
  <c r="E298" i="1" l="1"/>
  <c r="E368" i="1" l="1"/>
  <c r="E367" i="1" l="1"/>
  <c r="E369" i="1" l="1"/>
  <c r="C14" i="1" s="1"/>
</calcChain>
</file>

<file path=xl/sharedStrings.xml><?xml version="1.0" encoding="utf-8"?>
<sst xmlns="http://schemas.openxmlformats.org/spreadsheetml/2006/main" count="387" uniqueCount="329">
  <si>
    <t>1. Name and Address of Applicant</t>
  </si>
  <si>
    <t>3. Method of Payment</t>
  </si>
  <si>
    <t>Electronic Fund Transfer</t>
  </si>
  <si>
    <t>Credit Advance</t>
  </si>
  <si>
    <t>Fee Code</t>
  </si>
  <si>
    <t>Type</t>
  </si>
  <si>
    <t>Quantity</t>
  </si>
  <si>
    <t>Price in €</t>
  </si>
  <si>
    <t>Total in €</t>
  </si>
  <si>
    <t>1.1 New Applications</t>
  </si>
  <si>
    <t>1.1.1 Complex Dossier - New Active Substance</t>
  </si>
  <si>
    <t>Additional Drug Master File submitted with any of the above</t>
  </si>
  <si>
    <t>1.1.2 Reduced Dossier - Complex</t>
  </si>
  <si>
    <t>1.1.3 Reduced Dossier - Standard</t>
  </si>
  <si>
    <t>Homeopathic Annual Maintenance Fee</t>
  </si>
  <si>
    <t>Service Item</t>
  </si>
  <si>
    <t>Standard</t>
  </si>
  <si>
    <t>Fast Track</t>
  </si>
  <si>
    <t>Daily charge-out rate for Technical Services</t>
  </si>
  <si>
    <t>Hourly charge-out rate for Technical Services</t>
  </si>
  <si>
    <t>Hourly charge-out rate for Administrative Services</t>
  </si>
  <si>
    <t>1 AUTHORISATION OF MEDICINES</t>
  </si>
  <si>
    <t>Fee Application Form for Human Products</t>
  </si>
  <si>
    <t>2. Name and Address of (Proposed) Authorisation/Registration Holder, where applicable</t>
  </si>
  <si>
    <t xml:space="preserve">Additional Drug Master File submitted </t>
  </si>
  <si>
    <t>1.2 Subsequent Extension Applications</t>
  </si>
  <si>
    <t>1.3 Switching Applications</t>
  </si>
  <si>
    <t xml:space="preserve">1.4 Variations </t>
  </si>
  <si>
    <t>1.4.1 National Variations</t>
  </si>
  <si>
    <t>Bulk variation to multiple changes - per product range</t>
  </si>
  <si>
    <t xml:space="preserve">Bulk variation for multiple changes to the same PA  </t>
  </si>
  <si>
    <t>1.5 Transfer of Ownership</t>
  </si>
  <si>
    <t>1.6 Renewals</t>
  </si>
  <si>
    <t>1.8 Herbal Medicines</t>
  </si>
  <si>
    <t>1.9 Homeopathic Product Registration and Authorisation</t>
  </si>
  <si>
    <t>1.9.1 New Homeopathic Applications</t>
  </si>
  <si>
    <t>1.9.2 New Homeopathic Applications National Rules Scheme</t>
  </si>
  <si>
    <t>1.10 Maintenance of Authorisations or Registrations</t>
  </si>
  <si>
    <t>Maintenance of Dual Pack Registration</t>
  </si>
  <si>
    <t>Maintenance of Herbal Medicines</t>
  </si>
  <si>
    <t>1.11 Enforcement Fees - Marketing Authorisation Holder and Parallel Import Licence Holder</t>
  </si>
  <si>
    <t>&gt;50 Marketing Authorisations / Parallel Import licences</t>
  </si>
  <si>
    <t>31-50 Marketing Authorisations / Parallel Import licences</t>
  </si>
  <si>
    <t>16-30 Marketing Authorisations / Parallel Import licences</t>
  </si>
  <si>
    <t>6-15 Marketing Authorisations / Parallel Import licences</t>
  </si>
  <si>
    <t>Re-application of a batch request where the request is identical to the original application</t>
  </si>
  <si>
    <t>Notice of Amendment under Regulation 21 of Clinical Trial Regulations</t>
  </si>
  <si>
    <t>Application charge</t>
  </si>
  <si>
    <t>Notification of a administrative change to the active substance register</t>
  </si>
  <si>
    <t>Annual Fee - Active Substance Distributor</t>
  </si>
  <si>
    <t>Annual Fee - Active Substance Importer</t>
  </si>
  <si>
    <t>Annual Fee - Active Substance Manufacturer</t>
  </si>
  <si>
    <t>Per day, per member of the inspection team (expenses may be billed additionally in certain circumstances)</t>
  </si>
  <si>
    <t>Part of day (per hour, per member of the inspection team)</t>
  </si>
  <si>
    <t>Cosmetic Certificates - duplicate copy fee</t>
  </si>
  <si>
    <t>Manufacturer</t>
  </si>
  <si>
    <t xml:space="preserve">Wholesaler </t>
  </si>
  <si>
    <t>Large full line</t>
  </si>
  <si>
    <t>Variation to authorisation - technical</t>
  </si>
  <si>
    <t>€2 per product line notification (i.e. €2 charge on each occasion that a product is notified)</t>
  </si>
  <si>
    <t>Cap on total product notifications</t>
  </si>
  <si>
    <t xml:space="preserve">Online Registration </t>
  </si>
  <si>
    <t>Extensions to the scope (per extension)</t>
  </si>
  <si>
    <t>New active substance</t>
  </si>
  <si>
    <t>Established active in new therapeutic area</t>
  </si>
  <si>
    <t>Established active and therapeutic area</t>
  </si>
  <si>
    <t>Variations - Minor</t>
  </si>
  <si>
    <t>Variations - Major</t>
  </si>
  <si>
    <t>Type IB variation - national</t>
  </si>
  <si>
    <t>Type IB variation - national (reduced rate)</t>
  </si>
  <si>
    <t xml:space="preserve">Type II standard variation - national </t>
  </si>
  <si>
    <t>Type II standard variation - national (reduced rate)</t>
  </si>
  <si>
    <t>Type II complex variation - national</t>
  </si>
  <si>
    <t>Bulk variation for multiple changes</t>
  </si>
  <si>
    <t>1.8.3 Mutual Recognition variations</t>
  </si>
  <si>
    <t>Decentralised application</t>
  </si>
  <si>
    <t>1.8.2 National Variations</t>
  </si>
  <si>
    <t>Type IB variation - CMS</t>
  </si>
  <si>
    <t>Type II standard - CMS</t>
  </si>
  <si>
    <t>Type II standard - reduced rate - CMS</t>
  </si>
  <si>
    <t>Type II standard - RMS Supplement</t>
  </si>
  <si>
    <t xml:space="preserve">Type II complex - RMS Supplement </t>
  </si>
  <si>
    <t>Type II complex - CMS</t>
  </si>
  <si>
    <t xml:space="preserve">Mutual Recognition/Decentralised RMS Supplement </t>
  </si>
  <si>
    <t>Mutual Recognition variation CMS</t>
  </si>
  <si>
    <t>Decentralised/MR - additional RMS supplement where there are 15 or more concerned member states</t>
  </si>
  <si>
    <t>Mutual Recognition CMS</t>
  </si>
  <si>
    <t xml:space="preserve">Type II Standard - Mutual Recognition/Decentralised RMS Supplement </t>
  </si>
  <si>
    <t>Mutual Recognition - CMS</t>
  </si>
  <si>
    <t xml:space="preserve">Mutual Recognition - RMS Supplement </t>
  </si>
  <si>
    <t>Decentralised application - CMS</t>
  </si>
  <si>
    <t>Decentralised application - RMS</t>
  </si>
  <si>
    <t xml:space="preserve">Mutual Recognition - RMS supplement </t>
  </si>
  <si>
    <t>Decentralised - CMS</t>
  </si>
  <si>
    <t>Decentralised - RMS</t>
  </si>
  <si>
    <t xml:space="preserve">National application </t>
  </si>
  <si>
    <t>Switching applications</t>
  </si>
  <si>
    <t>Work-sharing cap fee</t>
  </si>
  <si>
    <t>Parallel imports where the originator is not on the Irish market</t>
  </si>
  <si>
    <t>Parallel Imports per country at the same time or by variation</t>
  </si>
  <si>
    <t>National application</t>
  </si>
  <si>
    <t>National application where there is a monograph</t>
  </si>
  <si>
    <t>National application - first additional form</t>
  </si>
  <si>
    <t>National application - each additional form at the same time</t>
  </si>
  <si>
    <t xml:space="preserve">1.8.1 Subsequent Extension Applications </t>
  </si>
  <si>
    <t>New National Application - standard fee - single stock</t>
  </si>
  <si>
    <t>New National Application - standard fee - two or more stocks</t>
  </si>
  <si>
    <t>1.9.3 Homeopathic Registrations and National Rules Scheme Variations</t>
  </si>
  <si>
    <t>National variation</t>
  </si>
  <si>
    <t>Bulk variation for multiple changes to the master file</t>
  </si>
  <si>
    <t>1.12 Batch-Specific Requests</t>
  </si>
  <si>
    <t xml:space="preserve">Batch-Specific Request </t>
  </si>
  <si>
    <t>Review of Annual Safety Data / Drug Safety Update reports submitted for clinical trials</t>
  </si>
  <si>
    <t>Annual Fee - Small short-line wholesalers</t>
  </si>
  <si>
    <t>Immediate notification of a change which may have impact on the quality or safety of the Active Substance</t>
  </si>
  <si>
    <t xml:space="preserve">Cosmetic Certificates standard (four certificates per request) </t>
  </si>
  <si>
    <t>Medium full-line and short-line</t>
  </si>
  <si>
    <t>6.1 Inspections of cosmetic product responsible person, manufacturers and distributors</t>
  </si>
  <si>
    <t>Administration fee</t>
  </si>
  <si>
    <t>Search fee of medical devices data base</t>
  </si>
  <si>
    <t>4. Total Value :-€</t>
  </si>
  <si>
    <t>Annual fee - Homeopathic Manufacturing licence</t>
  </si>
  <si>
    <t>Decentralised/MR - additional RMS supplement where there are 15 or more concerned Member States</t>
  </si>
  <si>
    <t>Search Fee of Health Products Regulatory Authority database</t>
  </si>
  <si>
    <t>Notification of changes to the register of Brokers of finished medicinal products</t>
  </si>
  <si>
    <t>Appeal to a decision of the Authority of the HPRA (refundable if successful)</t>
  </si>
  <si>
    <t>1.13 National Scientific Advice</t>
  </si>
  <si>
    <t>1.14 Classification</t>
  </si>
  <si>
    <t>Quality or preclinical development only</t>
  </si>
  <si>
    <t>Clinical development only</t>
  </si>
  <si>
    <t>Quality, preclinical and clinical development</t>
  </si>
  <si>
    <t>1.7 Parallel Import Licences</t>
  </si>
  <si>
    <t>Parallel Imports - dual pack registrations</t>
  </si>
  <si>
    <t>Maintenance of Parallel Import licence</t>
  </si>
  <si>
    <t xml:space="preserve">Appeal against amendment/revocation of a blood, tissue establishment or organ authorisation </t>
  </si>
  <si>
    <t>Quality and clinical development / Preclinical and quality / Clinical and preclinical</t>
  </si>
  <si>
    <t>Annual fee</t>
  </si>
  <si>
    <t>Audits (including Notified Body) per day, per member of the audit team</t>
  </si>
  <si>
    <t>Audits (including Notified Body) per hour, per member of the audit team</t>
  </si>
  <si>
    <t>Amendment to include a new investigational medicinal product dossier</t>
  </si>
  <si>
    <t>Registration fee, per activity - Importers, Distributors and Brokers</t>
  </si>
  <si>
    <t>3.2 Wholesale Distributor Authorisations</t>
  </si>
  <si>
    <t>3.4 Transfer of Ownership of Authorisations, Approvals and Registrations</t>
  </si>
  <si>
    <t>3.5 Inspections</t>
  </si>
  <si>
    <t>3.6 Export and Other Certificates</t>
  </si>
  <si>
    <t>3.7 Enforcement Fees</t>
  </si>
  <si>
    <t>Type II Complex Variation - Mutual Recognition (reduced rate) CMS</t>
  </si>
  <si>
    <t>Scientific opinion on the non-viability of the cells/tissues, donation, procurement testing.</t>
  </si>
  <si>
    <t>Determination not requiring a complex technical review (one device per request)</t>
  </si>
  <si>
    <t>Medical Device Certificates or Letters confirming the location of a manufacturing site in Ireland (four certificates per request)</t>
  </si>
  <si>
    <t>Substantial modifications and technical amendment to a previously approved clinical investigation/performance study</t>
  </si>
  <si>
    <t>Resubmission of a clinical investigation/performance study following a withdrawal or objection or if the application has lapsed</t>
  </si>
  <si>
    <t>Resubmission of a clinical investigation/performance study - Academic Sponsor</t>
  </si>
  <si>
    <t>9.4 Annual Fee for Authorised Representatives</t>
  </si>
  <si>
    <t>9.2 Registration of Devices</t>
  </si>
  <si>
    <t>9.6 Annual Fee for Notified Body</t>
  </si>
  <si>
    <t>9.7 Clinical Investigations and IVDR performance studies</t>
  </si>
  <si>
    <t>9.9 Determination of classifications within the medical devices regulations</t>
  </si>
  <si>
    <t>9.10 Designation Fee for a Notified Body</t>
  </si>
  <si>
    <t>9.12 Summary Evaluation Reviews</t>
  </si>
  <si>
    <t>8.1 Technical and Administrative Services</t>
  </si>
  <si>
    <t>8.2 Requests for Information</t>
  </si>
  <si>
    <t>8.3 Appeals</t>
  </si>
  <si>
    <t>1.15 Service Items</t>
  </si>
  <si>
    <t xml:space="preserve">9.5 Annual Fee for Distributors and Importers </t>
  </si>
  <si>
    <t xml:space="preserve">Medical Device Certificates/Letters - additional certificates/letters (available at the time of the initial request) </t>
  </si>
  <si>
    <t xml:space="preserve">Precursors - Produce/Possession/Supply </t>
  </si>
  <si>
    <t>Maintenance for the first 10 MAs</t>
  </si>
  <si>
    <t>Maintenance for MAs that are deemed to be dormant</t>
  </si>
  <si>
    <t>Cosmetic Certificates - Fast track (four certificates per request)</t>
  </si>
  <si>
    <t>9.3 Annual Fee for manufacturers / manufacturing facility located in Ireland</t>
  </si>
  <si>
    <t>Manufacturer or manufacturing facility with more than 150 employees</t>
  </si>
  <si>
    <t>Manufacturer or manufacturing facility with less than 5 employees or with annual turnover of less than €500,000</t>
  </si>
  <si>
    <t>Medium distributor/importer (turnover €3 - €15 million)</t>
  </si>
  <si>
    <t>Small distributor/importer (turnover under €3 million)</t>
  </si>
  <si>
    <t>Distributor/importer turnover less than €500,000</t>
  </si>
  <si>
    <t>9.1 Certificates of Free Sale or letters confirming the location of the manufacturing facility in Ireland</t>
  </si>
  <si>
    <t>Each additional certificate of free sale/letter confirming the location of the manufacturing facility in Ireland (available at the time of the initial request)</t>
  </si>
  <si>
    <r>
      <t>Outgoing MR Supplement - MRP applied for within 12</t>
    </r>
    <r>
      <rPr>
        <sz val="10"/>
        <color rgb="FFFF0000"/>
        <rFont val="Segoe UI"/>
        <family val="2"/>
        <scheme val="minor"/>
      </rPr>
      <t xml:space="preserve"> </t>
    </r>
    <r>
      <rPr>
        <sz val="10"/>
        <rFont val="Segoe UI"/>
        <family val="2"/>
        <scheme val="minor"/>
      </rPr>
      <t>months of the national procedure ending</t>
    </r>
  </si>
  <si>
    <t>Outgoing MR Supplement - MRP applied for within 12 months of the national procedure ending</t>
  </si>
  <si>
    <t>All fees should accompany the application made to the Health Products Regulatory Authority. Applications received without details of payment will be delayed in terms of evaluation/assessment.</t>
  </si>
  <si>
    <t>National application - each additional form (at same time)</t>
  </si>
  <si>
    <t>National application - each additional strength (at same time)</t>
  </si>
  <si>
    <t>Mutual Recognition - CMS - each additional form (at same time)</t>
  </si>
  <si>
    <t>Mutual Recognition - CMS - each additional strength (at same time)</t>
  </si>
  <si>
    <t>Decentralised application CMS/RMS - each additional form (at same time)</t>
  </si>
  <si>
    <t>Decentralised application CMS/RMS - each additional strength (at same time)</t>
  </si>
  <si>
    <t>National application - first additional strength (existing form)</t>
  </si>
  <si>
    <t>Mutual Recognition CMS - first additional form</t>
  </si>
  <si>
    <t>Mutual Recognition RMS Supplement - each additional form</t>
  </si>
  <si>
    <t>Mutual Recognition RMS Supplement - each additional strength</t>
  </si>
  <si>
    <t>Mutual Recognition CMS - first additional strength</t>
  </si>
  <si>
    <t>Mutual Recognition CMS - subsequent additional strength</t>
  </si>
  <si>
    <t>Decentralised application CMS - first additional form</t>
  </si>
  <si>
    <t>Decentralised application CMS/RMS - first additional strength (existing form)</t>
  </si>
  <si>
    <t>Type IB Variation - National</t>
  </si>
  <si>
    <t>Type IB Variation - National (reduced rate)</t>
  </si>
  <si>
    <t>Type II Complex Variation - National</t>
  </si>
  <si>
    <t>Type II Complex Variation - National (reduced rate)</t>
  </si>
  <si>
    <t xml:space="preserve">Type II Standard Variation - National </t>
  </si>
  <si>
    <t>Type II Standard Variation - National (reduced rate)</t>
  </si>
  <si>
    <t>Article 61(3) Notifications - Directive 2001/83/EC – National</t>
  </si>
  <si>
    <t>Article 61(3) Notifications - Directive 2001/83/EC – National (Reduced rate)</t>
  </si>
  <si>
    <t xml:space="preserve">1.4.2 Mutual Recognition Variations  </t>
  </si>
  <si>
    <t>Type IA Supplement - Mutual Recognition/Decentralised RMS</t>
  </si>
  <si>
    <t xml:space="preserve">Type IB Variation - Mutual Recognition/Decentralised RMS Supplement </t>
  </si>
  <si>
    <t>Type IB Variation - Mutual Recognition  CMS</t>
  </si>
  <si>
    <t>Type IB Variation - Mutual Recognition  (reduced rate) CMS</t>
  </si>
  <si>
    <t>Type II Complex Variation - Mutual Recognition CMS</t>
  </si>
  <si>
    <t xml:space="preserve">Type II Complex Variation - Mutual Recognition/Decentralised RMS Supplement </t>
  </si>
  <si>
    <t>Type II Standard Variation - Mutual Recognition  CMS</t>
  </si>
  <si>
    <t>Type II Standard Variation - Mutual Recognition (reduced rate)  CMS</t>
  </si>
  <si>
    <t>Article 61(3) Notifications - Directive 2001/83/EC – Mutual Recognition application</t>
  </si>
  <si>
    <t xml:space="preserve">Article 61(3) Notifications - Directive 2001/83/EC – Mutual Recognition application (reduced rate) </t>
  </si>
  <si>
    <t>Change of Ownership - related, 1st marketing authorisation within a range</t>
  </si>
  <si>
    <t>Change of Ownership - related, additional marketing authorisations within a range</t>
  </si>
  <si>
    <t>Change of Ownership - non-related, 1st marketing authorisation within a range</t>
  </si>
  <si>
    <t>Change of Ownership - non-related, additional marketing authorisations within a range</t>
  </si>
  <si>
    <t>Renewal supplement for acting as RMS in a MR/Decentralised renewal process</t>
  </si>
  <si>
    <t>Parallel Imports - each additional strength per country</t>
  </si>
  <si>
    <t>Parallel Imports - each additional form per country</t>
  </si>
  <si>
    <t>Dual pack registration of Parallel Imports - each additional strength or form</t>
  </si>
  <si>
    <t>Parallel Imports - Change of Ownership - per product range</t>
  </si>
  <si>
    <t>National application - each additional strength (at the same time)</t>
  </si>
  <si>
    <t>Mutual Recognition CMS - each additional form (at same time)</t>
  </si>
  <si>
    <t>Mutual Recognition CMS - each additional strength (at same time)</t>
  </si>
  <si>
    <t>National application - first additional strength</t>
  </si>
  <si>
    <t>National application - each additional strength at the same time</t>
  </si>
  <si>
    <t>Type IB variation - reduced rate - CMS</t>
  </si>
  <si>
    <t xml:space="preserve">Type IB variation - RMS Supplement  </t>
  </si>
  <si>
    <t>New Mutual Recognition Application where Ireland is the CMS - standard fee single stock</t>
  </si>
  <si>
    <t>New National/Decentralised application - standard fee - single stock</t>
  </si>
  <si>
    <t>New National/Decentralised Application - standard fee - two or more stocks</t>
  </si>
  <si>
    <t>New Mutual Recognition Application where Ireland is the CMS - standard fee - two or more stocks</t>
  </si>
  <si>
    <t>National variation - reduced rate</t>
  </si>
  <si>
    <t xml:space="preserve">Mutual Recognition variation - reduced rate CMS </t>
  </si>
  <si>
    <t>Variation - Mutual Recognition/Decentralised RMS Supplement</t>
  </si>
  <si>
    <t>Maintenance for the additional MAs</t>
  </si>
  <si>
    <t>Requests to over-label Malta batch same/similar to product on Irish market / requests to rework/overlabel Irish superseded stock to bring in line with recently approved variation / the currently approved MA/PA</t>
  </si>
  <si>
    <t>Borderline Products - Classification Request (per product)</t>
  </si>
  <si>
    <t xml:space="preserve">Borderline Products - Complex Classification Request </t>
  </si>
  <si>
    <t>Borderline Products - Appeal to a Classification</t>
  </si>
  <si>
    <t>2 CLINICAL TRIAL AUTHORISATIONS</t>
  </si>
  <si>
    <r>
      <t xml:space="preserve">3 MANUFACTURERS'/IMPORTERS' AUTHORISATIONS, </t>
    </r>
    <r>
      <rPr>
        <b/>
        <sz val="10"/>
        <color theme="6"/>
        <rFont val="Segoe UI"/>
        <family val="2"/>
        <scheme val="minor"/>
      </rPr>
      <t>AND WHOLESALE DISTRIBUTOR AUTHORISATIONS</t>
    </r>
  </si>
  <si>
    <t>3.1 Manufacturers'/Importers' Authorisations</t>
  </si>
  <si>
    <t>Annual fee - Small site (less than 50 employees)</t>
  </si>
  <si>
    <t>Annual fee - Major site (more than 250 employees)</t>
  </si>
  <si>
    <t>Annual fee - Large site (150-250 employees)</t>
  </si>
  <si>
    <t>Annual fee - Medium site (50-149 employees)</t>
  </si>
  <si>
    <t>Variation to authorisation - administrative</t>
  </si>
  <si>
    <t>Annual Fee - Large full-line</t>
  </si>
  <si>
    <t xml:space="preserve">Annual Fee - Medium full-line </t>
  </si>
  <si>
    <t>Annual Fee - Minor site, Procure &amp; Supply</t>
  </si>
  <si>
    <t>Variation to authorisation - minor site technical variations</t>
  </si>
  <si>
    <r>
      <t>3.3 Active Substance Manufacturers, Importers,</t>
    </r>
    <r>
      <rPr>
        <b/>
        <sz val="10"/>
        <color rgb="FFFF0000"/>
        <rFont val="Segoe UI"/>
        <family val="2"/>
        <scheme val="minor"/>
      </rPr>
      <t xml:space="preserve"> </t>
    </r>
    <r>
      <rPr>
        <b/>
        <sz val="10"/>
        <color theme="6"/>
        <rFont val="Segoe UI"/>
        <family val="2"/>
        <scheme val="minor"/>
      </rPr>
      <t>Distributors and Brokers of Medicinal Products</t>
    </r>
  </si>
  <si>
    <t>Registration fee, per activity - Active Substance Manufacturers</t>
  </si>
  <si>
    <t>Manufacture, Blood, Tissue and Organs for transplantation - related company</t>
  </si>
  <si>
    <t>Manufacture, Blood, Tissue and Organs for transplantation - unrelated company</t>
  </si>
  <si>
    <t>Wholesale, Brokers, Active substance manufacturers, importers, distributors - related company</t>
  </si>
  <si>
    <t>Wholesale, Brokers, Active substance manufacturers, importers, distributors - unrelated company</t>
  </si>
  <si>
    <t>Major site (more than 250 employees)</t>
  </si>
  <si>
    <t>Large site (150-250 employees)</t>
  </si>
  <si>
    <t>Medium site (50-149 employees)</t>
  </si>
  <si>
    <t>Small site (less than 50 employees)</t>
  </si>
  <si>
    <t xml:space="preserve">4 BLOOD AND TISSUE ESTABLISHMENTS AND ORGAN AUTHORISATIONS </t>
  </si>
  <si>
    <t>Annual fee - Minor site (less than 5 employees and turnover less than €300,000 - applies to first four years)</t>
  </si>
  <si>
    <t>Variation to authorisation - administrative/review of blood bank annual report</t>
  </si>
  <si>
    <t>5 EXEMPT MEDICINAL PRODUCTS</t>
  </si>
  <si>
    <t>6 COSMETICS</t>
  </si>
  <si>
    <t>7 PRECURSOR CHEMICALS</t>
  </si>
  <si>
    <t>8 MISCELLANEOUS FEES</t>
  </si>
  <si>
    <t>9 MEDICAL DEVICES</t>
  </si>
  <si>
    <t>Manufacturer or manufacturing facility with 100-150 employees</t>
  </si>
  <si>
    <t>Manufacturers or manufacturing facility with 50-99 employees</t>
  </si>
  <si>
    <t>Manufacturer or manufacturing facility with 16-49 employees</t>
  </si>
  <si>
    <t>Type I Authorised Representative - representing a non EU manufacturer that manufactures low risk devices (fee per manufacturer)</t>
  </si>
  <si>
    <t>Cap on Type I Authorised Representative</t>
  </si>
  <si>
    <t>Cap on Type II Authorised Representative</t>
  </si>
  <si>
    <t>Large distributor/importer (turnover greater than €15 million)</t>
  </si>
  <si>
    <t>9.8 Audits/Inspections of Notified Bodies, Medical Device Manufacturers and Distributors</t>
  </si>
  <si>
    <t xml:space="preserve">Mono National </t>
  </si>
  <si>
    <t>Supplement - where IE subsequently becomes the RepMS</t>
  </si>
  <si>
    <t>IE -Reporting Member State</t>
  </si>
  <si>
    <t>IE - Concerned Member State</t>
  </si>
  <si>
    <t>Reporting Member State - 2nd &amp; subsequent waves</t>
  </si>
  <si>
    <t>2.2.2 Applications with no IMPD or with simplified IMPD or a low intervention trial</t>
  </si>
  <si>
    <t>Substantial Modification</t>
  </si>
  <si>
    <t>2.3 Drug Safety Update Reports - review of annual safety data</t>
  </si>
  <si>
    <t>2.2.1 Applications with IMPD</t>
  </si>
  <si>
    <t xml:space="preserve">2.2.3 Substantial Modifications (Parts 1 &amp; 2 or Part 1 only) - with the addition of a new IMPD  </t>
  </si>
  <si>
    <t>2.2.4 Substantial Modifications - other</t>
  </si>
  <si>
    <t>Variation - Fast Track - MIA variations for Annex 3 &amp; 4</t>
  </si>
  <si>
    <t>Classification request for wholesalers - up to 10 products</t>
  </si>
  <si>
    <t>Complex classification requests</t>
  </si>
  <si>
    <t>2.2.5 Substantial Modifications - Part II only</t>
  </si>
  <si>
    <t>Inspection cancellation/rescheduling fee</t>
  </si>
  <si>
    <t>Certificates of free sale/letter confirming the location of a manufacturing facility in Ireland (four certificates per request)</t>
  </si>
  <si>
    <t>Class IIa and Class I devices, including relevant MDR Annex XVI clinical investigations</t>
  </si>
  <si>
    <t>Devices using starting materials for which a TSE certificate of suitability has been submitted</t>
  </si>
  <si>
    <t>Devices using starting materials for which a TSE certificate of suitability has not been submitted</t>
  </si>
  <si>
    <t>9.11 Medicinal Product/Device - Drug Consultation Fees</t>
  </si>
  <si>
    <t xml:space="preserve">2.2 Request for Authorisation under Regulation No. 536/2014 Clinical Trial  Regulations </t>
  </si>
  <si>
    <t>Assessment relating to Article 59 of the MDR and Article 54 of the IVDR</t>
  </si>
  <si>
    <t>9.14 European Union Reference Laboratories (EURLs)</t>
  </si>
  <si>
    <t>3.8 Register of Exemptions - Clinical Trial Regulations (Article 61(5))</t>
  </si>
  <si>
    <t>Initial application</t>
  </si>
  <si>
    <t>Amendments to the registered details</t>
  </si>
  <si>
    <t>Medical Device Letter confirming that a device or a list of devices are registered with the HPRA</t>
  </si>
  <si>
    <t>Additional supplement - Entities acting as both a distributor and importer (turnover greater than €3 million)</t>
  </si>
  <si>
    <t>European Reference Laboratory (EURL) Application Verification</t>
  </si>
  <si>
    <t>IE - Reporting Member State</t>
  </si>
  <si>
    <t>Type II Authorised Representative - representing a non EU manufacturer that manufactures high risk devices or a mix of high and low risk devices (fee per manufacturer)</t>
  </si>
  <si>
    <t xml:space="preserve"> Appeal to a Clinical Trial decision </t>
  </si>
  <si>
    <t>2.4 Appeal of a Clinical Trial Decision</t>
  </si>
  <si>
    <t>Decentralised application RMS - first additional form</t>
  </si>
  <si>
    <t>Class III and Class IIb medical devices, including relevant MDR Annex XVI clinical investigations</t>
  </si>
  <si>
    <t>Notifications and substantial modifications to notifications in accordance with MDR article 74(1), Article 82, IVDR Article 58(2) and IVDR Article 70(1)</t>
  </si>
  <si>
    <r>
      <t xml:space="preserve">Application for authorisation of </t>
    </r>
    <r>
      <rPr>
        <i/>
        <sz val="10"/>
        <rFont val="Segoe UI"/>
        <family val="2"/>
        <scheme val="minor"/>
      </rPr>
      <t>in vitro</t>
    </r>
    <r>
      <rPr>
        <sz val="10"/>
        <rFont val="Segoe UI"/>
        <family val="2"/>
        <scheme val="minor"/>
      </rPr>
      <t xml:space="preserve"> diagnostic medical device (IVD) performance study under IVDR Article 58(1) (first submission) and PMPF study under IVDR Article 70(2)</t>
    </r>
  </si>
  <si>
    <t>Appeal of a classification opinion</t>
  </si>
  <si>
    <t>Initial designation of a notified body and to the re-assessment of the notified body under the new Device Regulations 745 and 746 of 2017</t>
  </si>
  <si>
    <t>9.13 Assessments under Article 59 of the MDR and Article 54 of the IVDR</t>
  </si>
  <si>
    <t>9.15 Miscellaneous - Medical Devices</t>
  </si>
  <si>
    <t>Annual Fee - Tissue establishments supplying international organisations responsible for human application to over 50 organisations.</t>
  </si>
  <si>
    <t>Article 51 MDR / Article 47 IVDR referral</t>
  </si>
  <si>
    <t>2.1.1 Amendments to Clinical Trials</t>
  </si>
  <si>
    <t>Manufacturer or manufacturing facility with 5-15 employees</t>
  </si>
  <si>
    <t>From 01 January 2024 this form and proof of payment must be submitted with the application. Only one copy is required to be submitted.</t>
  </si>
  <si>
    <t>2.1 Request for Authorisation of a substantial amendment under Regulation 21 of the Clinical Trial Regulations  2004</t>
  </si>
  <si>
    <t>IE - Concerned Member State, initial or additional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</si>
</sst>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_-;\-* #,##0.000_-;_-* &quot;-&quot;???_-;_-@_-"/>
    <numFmt numFmtId="165" formatCode="&quot;€&quot;#,##0.00"/>
    <numFmt numFmtId="166" formatCode="_-* #,##0_-;\-* #,##0_-;_-* &quot;-&quot;??_-;_-@_-"/>
  </numFmts>
  <fonts count="41" x14ac:knownFonts="1">
    <font>
      <sz val="10"/>
      <name val="Arial"/>
    </font>
    <font>
      <sz val="10"/>
      <color theme="1"/>
      <name val="Segoe U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2"/>
      <name val="Arial"/>
      <family val="2"/>
    </font>
    <font>
      <b/>
      <sz val="10"/>
      <name val="Segoe UI"/>
      <family val="2"/>
      <scheme val="minor"/>
    </font>
    <font>
      <sz val="10"/>
      <name val="Segoe UI"/>
      <family val="2"/>
      <scheme val="minor"/>
    </font>
    <font>
      <i/>
      <sz val="10"/>
      <name val="Segoe UI"/>
      <family val="2"/>
      <scheme val="minor"/>
    </font>
    <font>
      <b/>
      <sz val="10"/>
      <color theme="6"/>
      <name val="Segoe UI"/>
      <family val="2"/>
      <scheme val="minor"/>
    </font>
    <font>
      <sz val="9"/>
      <name val="Segoe UI"/>
      <family val="2"/>
      <scheme val="minor"/>
    </font>
    <font>
      <sz val="10"/>
      <color theme="6"/>
      <name val="Segoe UI"/>
      <family val="2"/>
      <scheme val="minor"/>
    </font>
    <font>
      <sz val="10"/>
      <color theme="6"/>
      <name val="Arial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b/>
      <sz val="18"/>
      <color rgb="FF0057B8"/>
      <name val="Segoe UI"/>
      <family val="2"/>
    </font>
    <font>
      <sz val="10"/>
      <name val="Arial"/>
      <family val="2"/>
    </font>
    <font>
      <sz val="18"/>
      <color theme="3"/>
      <name val="Segoe UI"/>
      <family val="2"/>
      <scheme val="major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006100"/>
      <name val="Segoe UI"/>
      <family val="2"/>
    </font>
    <font>
      <sz val="10"/>
      <color rgb="FF9C0006"/>
      <name val="Segoe UI"/>
      <family val="2"/>
    </font>
    <font>
      <sz val="10"/>
      <color rgb="FF9C6500"/>
      <name val="Segoe UI"/>
      <family val="2"/>
    </font>
    <font>
      <sz val="10"/>
      <color rgb="FF3F3F76"/>
      <name val="Segoe UI"/>
      <family val="2"/>
    </font>
    <font>
      <b/>
      <sz val="10"/>
      <color rgb="FF3F3F3F"/>
      <name val="Segoe UI"/>
      <family val="2"/>
    </font>
    <font>
      <b/>
      <sz val="10"/>
      <color rgb="FFFA7D00"/>
      <name val="Segoe UI"/>
      <family val="2"/>
    </font>
    <font>
      <sz val="10"/>
      <color rgb="FFFA7D00"/>
      <name val="Segoe UI"/>
      <family val="2"/>
    </font>
    <font>
      <sz val="10"/>
      <color rgb="FFFF0000"/>
      <name val="Segoe UI"/>
      <family val="2"/>
    </font>
    <font>
      <i/>
      <sz val="10"/>
      <color rgb="FF7F7F7F"/>
      <name val="Segoe UI"/>
      <family val="2"/>
    </font>
    <font>
      <b/>
      <sz val="10"/>
      <color theme="1"/>
      <name val="Segoe UI"/>
      <family val="2"/>
    </font>
    <font>
      <strike/>
      <sz val="10"/>
      <name val="Segoe UI"/>
      <family val="2"/>
      <scheme val="minor"/>
    </font>
    <font>
      <b/>
      <sz val="10"/>
      <color rgb="FFFF0000"/>
      <name val="Segoe UI"/>
      <family val="2"/>
      <scheme val="minor"/>
    </font>
    <font>
      <b/>
      <sz val="10"/>
      <color theme="3"/>
      <name val="Segoe UI"/>
      <family val="2"/>
    </font>
    <font>
      <sz val="10"/>
      <color rgb="FFFF0000"/>
      <name val="Segoe U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071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0"/>
      </right>
      <top/>
      <bottom style="thin">
        <color theme="6"/>
      </bottom>
      <diagonal/>
    </border>
    <border>
      <left style="thin">
        <color theme="0"/>
      </left>
      <right style="thin">
        <color theme="0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/>
      </right>
      <top/>
      <bottom style="thin">
        <color theme="6"/>
      </bottom>
      <diagonal/>
    </border>
    <border>
      <left style="thin">
        <color theme="0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 style="thin">
        <color indexed="64"/>
      </top>
      <bottom style="thin">
        <color theme="6"/>
      </bottom>
      <diagonal/>
    </border>
    <border>
      <left/>
      <right style="thin">
        <color indexed="64"/>
      </right>
      <top style="thin">
        <color indexed="64"/>
      </top>
      <bottom style="thin">
        <color theme="6"/>
      </bottom>
      <diagonal/>
    </border>
    <border>
      <left style="thin">
        <color theme="0"/>
      </left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0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0"/>
      </right>
      <top style="thin">
        <color theme="6"/>
      </top>
      <bottom style="thin">
        <color theme="6"/>
      </bottom>
      <diagonal/>
    </border>
    <border>
      <left/>
      <right/>
      <top style="thin">
        <color indexed="64"/>
      </top>
      <bottom style="thin">
        <color theme="6"/>
      </bottom>
      <diagonal/>
    </border>
    <border>
      <left style="thin">
        <color indexed="64"/>
      </left>
      <right/>
      <top style="thin">
        <color theme="6"/>
      </top>
      <bottom style="thin">
        <color indexed="64"/>
      </bottom>
      <diagonal/>
    </border>
    <border>
      <left/>
      <right style="thin">
        <color indexed="64"/>
      </right>
      <top style="thin">
        <color theme="6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33" applyNumberFormat="0" applyAlignment="0" applyProtection="0"/>
    <xf numFmtId="0" fontId="31" fillId="9" borderId="34" applyNumberFormat="0" applyAlignment="0" applyProtection="0"/>
    <xf numFmtId="0" fontId="32" fillId="9" borderId="33" applyNumberFormat="0" applyAlignment="0" applyProtection="0"/>
    <xf numFmtId="0" fontId="33" fillId="0" borderId="35" applyNumberFormat="0" applyFill="0" applyAlignment="0" applyProtection="0"/>
    <xf numFmtId="0" fontId="19" fillId="10" borderId="36" applyNumberFormat="0" applyAlignment="0" applyProtection="0"/>
    <xf numFmtId="0" fontId="34" fillId="0" borderId="0" applyNumberFormat="0" applyFill="0" applyBorder="0" applyAlignment="0" applyProtection="0"/>
    <xf numFmtId="0" fontId="22" fillId="11" borderId="3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38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37" applyNumberFormat="0" applyFont="0" applyAlignment="0" applyProtection="0"/>
  </cellStyleXfs>
  <cellXfs count="138">
    <xf numFmtId="0" fontId="0" fillId="0" borderId="0" xfId="0"/>
    <xf numFmtId="0" fontId="2" fillId="0" borderId="5" xfId="0" applyFont="1" applyBorder="1" applyAlignment="1" applyProtection="1">
      <alignment vertical="center"/>
      <protection locked="0"/>
    </xf>
    <xf numFmtId="0" fontId="13" fillId="0" borderId="2" xfId="2" applyFont="1" applyBorder="1" applyAlignment="1" applyProtection="1">
      <alignment horizontal="center" vertical="top"/>
      <protection locked="0"/>
    </xf>
    <xf numFmtId="43" fontId="13" fillId="0" borderId="6" xfId="1" applyFont="1" applyBorder="1" applyAlignment="1" applyProtection="1">
      <alignment horizontal="right" vertical="top"/>
    </xf>
    <xf numFmtId="0" fontId="13" fillId="0" borderId="6" xfId="2" applyFont="1" applyBorder="1" applyAlignment="1">
      <alignment horizontal="right" vertical="top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2" fillId="0" borderId="7" xfId="2" quotePrefix="1" applyFont="1" applyBorder="1" applyAlignment="1">
      <alignment horizontal="right" vertical="top" wrapText="1"/>
    </xf>
    <xf numFmtId="0" fontId="12" fillId="0" borderId="6" xfId="2" quotePrefix="1" applyFont="1" applyBorder="1" applyAlignment="1">
      <alignment horizontal="right" vertical="top" wrapText="1"/>
    </xf>
    <xf numFmtId="43" fontId="13" fillId="0" borderId="6" xfId="1" applyFont="1" applyFill="1" applyBorder="1" applyAlignment="1" applyProtection="1">
      <alignment horizontal="right" vertical="top"/>
    </xf>
    <xf numFmtId="0" fontId="12" fillId="0" borderId="7" xfId="2" applyFont="1" applyBorder="1" applyAlignment="1">
      <alignment horizontal="center" vertical="top" wrapText="1"/>
    </xf>
    <xf numFmtId="0" fontId="15" fillId="0" borderId="1" xfId="2" applyFont="1" applyBorder="1" applyAlignment="1">
      <alignment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6" xfId="2" applyFont="1" applyBorder="1" applyAlignment="1">
      <alignment horizontal="center" vertical="top" wrapText="1"/>
    </xf>
    <xf numFmtId="0" fontId="15" fillId="0" borderId="3" xfId="2" applyFont="1" applyBorder="1" applyAlignment="1">
      <alignment vertical="top" wrapText="1"/>
    </xf>
    <xf numFmtId="0" fontId="12" fillId="0" borderId="3" xfId="2" applyFont="1" applyBorder="1" applyAlignment="1">
      <alignment horizontal="center" vertical="top" wrapText="1"/>
    </xf>
    <xf numFmtId="0" fontId="13" fillId="0" borderId="6" xfId="2" applyFont="1" applyBorder="1" applyAlignment="1">
      <alignment horizontal="center" vertical="top" wrapText="1"/>
    </xf>
    <xf numFmtId="0" fontId="12" fillId="0" borderId="3" xfId="2" quotePrefix="1" applyFont="1" applyBorder="1" applyAlignment="1">
      <alignment horizontal="left" vertical="top" wrapText="1"/>
    </xf>
    <xf numFmtId="0" fontId="13" fillId="0" borderId="3" xfId="2" applyFont="1" applyBorder="1" applyAlignment="1">
      <alignment horizontal="right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quotePrefix="1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quotePrefix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7" xfId="2" applyFont="1" applyBorder="1" applyAlignment="1">
      <alignment horizontal="center" vertical="top" wrapText="1"/>
    </xf>
    <xf numFmtId="0" fontId="13" fillId="0" borderId="1" xfId="2" applyFont="1" applyBorder="1" applyAlignment="1">
      <alignment horizontal="left" vertical="top" wrapText="1"/>
    </xf>
    <xf numFmtId="3" fontId="13" fillId="0" borderId="6" xfId="2" applyNumberFormat="1" applyFont="1" applyBorder="1" applyAlignment="1">
      <alignment vertical="top"/>
    </xf>
    <xf numFmtId="0" fontId="14" fillId="0" borderId="7" xfId="2" applyFont="1" applyBorder="1" applyAlignment="1">
      <alignment horizontal="center" vertical="top" wrapText="1"/>
    </xf>
    <xf numFmtId="0" fontId="13" fillId="0" borderId="6" xfId="2" applyFont="1" applyBorder="1"/>
    <xf numFmtId="0" fontId="12" fillId="0" borderId="1" xfId="2" quotePrefix="1" applyFont="1" applyBorder="1" applyAlignment="1">
      <alignment horizontal="left" vertical="top" wrapText="1"/>
    </xf>
    <xf numFmtId="0" fontId="13" fillId="0" borderId="1" xfId="2" applyFont="1" applyBorder="1" applyAlignment="1">
      <alignment vertical="top" wrapText="1"/>
    </xf>
    <xf numFmtId="0" fontId="13" fillId="0" borderId="1" xfId="2" quotePrefix="1" applyFont="1" applyBorder="1" applyAlignment="1">
      <alignment horizontal="left" vertical="top" wrapText="1"/>
    </xf>
    <xf numFmtId="0" fontId="13" fillId="0" borderId="3" xfId="2" applyFont="1" applyBorder="1" applyAlignment="1">
      <alignment horizontal="left" vertical="top" wrapText="1"/>
    </xf>
    <xf numFmtId="0" fontId="12" fillId="0" borderId="6" xfId="2" applyFont="1" applyBorder="1"/>
    <xf numFmtId="0" fontId="13" fillId="2" borderId="7" xfId="2" applyFont="1" applyFill="1" applyBorder="1" applyAlignment="1">
      <alignment horizontal="center" vertical="top" wrapText="1"/>
    </xf>
    <xf numFmtId="0" fontId="13" fillId="2" borderId="1" xfId="2" applyFont="1" applyFill="1" applyBorder="1" applyAlignment="1">
      <alignment vertical="top" wrapText="1"/>
    </xf>
    <xf numFmtId="0" fontId="13" fillId="2" borderId="6" xfId="2" applyFont="1" applyFill="1" applyBorder="1" applyAlignment="1">
      <alignment horizontal="center" vertical="top" wrapText="1"/>
    </xf>
    <xf numFmtId="0" fontId="13" fillId="2" borderId="3" xfId="2" applyFont="1" applyFill="1" applyBorder="1" applyAlignment="1">
      <alignment vertical="top" wrapText="1"/>
    </xf>
    <xf numFmtId="0" fontId="13" fillId="2" borderId="9" xfId="2" applyFont="1" applyFill="1" applyBorder="1" applyAlignment="1">
      <alignment horizontal="center" vertical="top" wrapText="1"/>
    </xf>
    <xf numFmtId="0" fontId="13" fillId="0" borderId="6" xfId="2" applyFont="1" applyBorder="1" applyAlignment="1">
      <alignment horizontal="left" vertical="top" wrapText="1"/>
    </xf>
    <xf numFmtId="0" fontId="12" fillId="0" borderId="1" xfId="2" applyFont="1" applyBorder="1" applyAlignment="1">
      <alignment vertical="top" wrapText="1"/>
    </xf>
    <xf numFmtId="0" fontId="13" fillId="2" borderId="1" xfId="2" quotePrefix="1" applyFont="1" applyFill="1" applyBorder="1" applyAlignment="1">
      <alignment horizontal="left" vertical="top" wrapText="1"/>
    </xf>
    <xf numFmtId="0" fontId="13" fillId="0" borderId="6" xfId="2" applyFont="1" applyBorder="1" applyAlignment="1">
      <alignment vertical="top" wrapText="1"/>
    </xf>
    <xf numFmtId="0" fontId="13" fillId="0" borderId="7" xfId="2" applyFont="1" applyBorder="1" applyAlignment="1">
      <alignment vertical="top" wrapText="1"/>
    </xf>
    <xf numFmtId="0" fontId="12" fillId="0" borderId="1" xfId="2" applyFont="1" applyBorder="1" applyAlignment="1">
      <alignment horizontal="left" vertical="top" wrapText="1"/>
    </xf>
    <xf numFmtId="0" fontId="13" fillId="2" borderId="6" xfId="2" applyFont="1" applyFill="1" applyBorder="1" applyAlignment="1">
      <alignment vertical="top" wrapText="1"/>
    </xf>
    <xf numFmtId="0" fontId="15" fillId="0" borderId="6" xfId="2" applyFont="1" applyBorder="1" applyAlignment="1">
      <alignment vertical="top" wrapText="1"/>
    </xf>
    <xf numFmtId="0" fontId="13" fillId="2" borderId="4" xfId="2" applyFont="1" applyFill="1" applyBorder="1" applyAlignment="1">
      <alignment vertical="top" wrapText="1"/>
    </xf>
    <xf numFmtId="0" fontId="13" fillId="0" borderId="3" xfId="2" quotePrefix="1" applyFont="1" applyBorder="1" applyAlignment="1">
      <alignment horizontal="left" vertical="top" wrapText="1"/>
    </xf>
    <xf numFmtId="0" fontId="12" fillId="0" borderId="6" xfId="2" applyFont="1" applyBorder="1" applyAlignment="1">
      <alignment horizontal="left" vertical="top" wrapText="1"/>
    </xf>
    <xf numFmtId="0" fontId="12" fillId="0" borderId="3" xfId="2" applyFont="1" applyBorder="1" applyAlignment="1">
      <alignment horizontal="left" vertical="top" wrapText="1"/>
    </xf>
    <xf numFmtId="0" fontId="15" fillId="0" borderId="3" xfId="2" applyFont="1" applyBorder="1" applyAlignment="1">
      <alignment horizontal="left" vertical="top" wrapText="1"/>
    </xf>
    <xf numFmtId="0" fontId="13" fillId="0" borderId="3" xfId="2" applyFont="1" applyBorder="1" applyAlignment="1">
      <alignment vertical="top" wrapText="1"/>
    </xf>
    <xf numFmtId="0" fontId="12" fillId="0" borderId="6" xfId="2" applyFont="1" applyBorder="1" applyAlignment="1">
      <alignment vertical="top" wrapText="1"/>
    </xf>
    <xf numFmtId="0" fontId="13" fillId="2" borderId="1" xfId="2" applyFont="1" applyFill="1" applyBorder="1" applyAlignment="1">
      <alignment horizontal="left" vertical="top" wrapText="1"/>
    </xf>
    <xf numFmtId="0" fontId="37" fillId="0" borderId="7" xfId="2" applyFont="1" applyBorder="1" applyAlignment="1">
      <alignment horizontal="center" vertical="top" wrapText="1"/>
    </xf>
    <xf numFmtId="3" fontId="37" fillId="0" borderId="6" xfId="2" applyNumberFormat="1" applyFont="1" applyBorder="1" applyAlignment="1">
      <alignment vertical="top"/>
    </xf>
    <xf numFmtId="3" fontId="13" fillId="0" borderId="7" xfId="2" applyNumberFormat="1" applyFont="1" applyBorder="1" applyAlignment="1">
      <alignment vertical="top"/>
    </xf>
    <xf numFmtId="0" fontId="17" fillId="0" borderId="7" xfId="2" applyFont="1" applyBorder="1" applyAlignment="1">
      <alignment horizontal="center" vertical="top" wrapText="1"/>
    </xf>
    <xf numFmtId="0" fontId="13" fillId="2" borderId="8" xfId="2" applyFont="1" applyFill="1" applyBorder="1" applyAlignment="1">
      <alignment vertical="top" wrapText="1"/>
    </xf>
    <xf numFmtId="0" fontId="15" fillId="0" borderId="7" xfId="2" applyFont="1" applyBorder="1" applyAlignment="1">
      <alignment horizontal="center" vertical="top" wrapText="1"/>
    </xf>
    <xf numFmtId="0" fontId="12" fillId="2" borderId="7" xfId="2" applyFont="1" applyFill="1" applyBorder="1" applyAlignment="1">
      <alignment horizontal="center" vertical="top" wrapText="1"/>
    </xf>
    <xf numFmtId="0" fontId="15" fillId="2" borderId="3" xfId="2" applyFont="1" applyFill="1" applyBorder="1" applyAlignment="1">
      <alignment vertical="top" wrapText="1"/>
    </xf>
    <xf numFmtId="43" fontId="13" fillId="0" borderId="6" xfId="1" applyFont="1" applyBorder="1" applyAlignment="1" applyProtection="1">
      <alignment vertical="top"/>
    </xf>
    <xf numFmtId="0" fontId="12" fillId="0" borderId="3" xfId="2" applyFont="1" applyBorder="1" applyAlignment="1">
      <alignment vertical="top" wrapText="1"/>
    </xf>
    <xf numFmtId="0" fontId="13" fillId="0" borderId="7" xfId="2" applyFont="1" applyBorder="1" applyAlignment="1">
      <alignment horizontal="center" vertical="top"/>
    </xf>
    <xf numFmtId="0" fontId="13" fillId="0" borderId="3" xfId="2" applyFont="1" applyBorder="1" applyAlignment="1">
      <alignment vertical="top"/>
    </xf>
    <xf numFmtId="0" fontId="13" fillId="0" borderId="7" xfId="2" applyFont="1" applyBorder="1" applyAlignment="1">
      <alignment horizontal="center"/>
    </xf>
    <xf numFmtId="0" fontId="15" fillId="0" borderId="3" xfId="2" applyFont="1" applyBorder="1" applyAlignment="1">
      <alignment vertical="top"/>
    </xf>
    <xf numFmtId="0" fontId="15" fillId="0" borderId="1" xfId="2" applyFont="1" applyBorder="1" applyAlignment="1">
      <alignment horizontal="left" vertical="top" wrapText="1"/>
    </xf>
    <xf numFmtId="0" fontId="19" fillId="4" borderId="13" xfId="0" applyFont="1" applyFill="1" applyBorder="1" applyAlignment="1">
      <alignment horizontal="center" vertical="top" wrapText="1"/>
    </xf>
    <xf numFmtId="0" fontId="19" fillId="4" borderId="16" xfId="0" applyFont="1" applyFill="1" applyBorder="1" applyAlignment="1">
      <alignment vertical="top" wrapText="1"/>
    </xf>
    <xf numFmtId="0" fontId="19" fillId="4" borderId="16" xfId="0" applyFont="1" applyFill="1" applyBorder="1" applyAlignment="1">
      <alignment horizontal="center" vertical="top" wrapText="1"/>
    </xf>
    <xf numFmtId="0" fontId="19" fillId="4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9" fillId="4" borderId="13" xfId="0" applyFont="1" applyFill="1" applyBorder="1" applyAlignment="1">
      <alignment vertical="top"/>
    </xf>
    <xf numFmtId="0" fontId="20" fillId="4" borderId="14" xfId="0" applyFont="1" applyFill="1" applyBorder="1" applyAlignment="1">
      <alignment vertical="top"/>
    </xf>
    <xf numFmtId="164" fontId="6" fillId="0" borderId="0" xfId="0" applyNumberFormat="1" applyFont="1"/>
    <xf numFmtId="0" fontId="13" fillId="0" borderId="0" xfId="0" applyFont="1"/>
    <xf numFmtId="0" fontId="5" fillId="3" borderId="0" xfId="0" applyFont="1" applyFill="1" applyAlignment="1">
      <alignment horizontal="center" vertical="center"/>
    </xf>
    <xf numFmtId="0" fontId="4" fillId="3" borderId="0" xfId="0" applyFont="1" applyFill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15" xfId="0" applyFont="1" applyBorder="1" applyAlignment="1">
      <alignment horizontal="right"/>
    </xf>
    <xf numFmtId="0" fontId="10" fillId="0" borderId="0" xfId="0" applyFont="1" applyAlignment="1" applyProtection="1">
      <alignment vertical="top"/>
      <protection locked="0"/>
    </xf>
    <xf numFmtId="3" fontId="13" fillId="0" borderId="6" xfId="0" applyNumberFormat="1" applyFont="1" applyBorder="1" applyAlignment="1">
      <alignment vertical="top"/>
    </xf>
    <xf numFmtId="0" fontId="13" fillId="0" borderId="7" xfId="2" applyFont="1" applyBorder="1"/>
    <xf numFmtId="0" fontId="3" fillId="0" borderId="0" xfId="0" applyFont="1"/>
    <xf numFmtId="0" fontId="11" fillId="0" borderId="0" xfId="0" applyFont="1"/>
    <xf numFmtId="0" fontId="13" fillId="0" borderId="2" xfId="2" applyFont="1" applyBorder="1" applyAlignment="1">
      <alignment horizontal="center" vertical="top"/>
    </xf>
    <xf numFmtId="0" fontId="13" fillId="0" borderId="6" xfId="2" applyFont="1" applyBorder="1" applyAlignment="1">
      <alignment horizontal="center" vertical="top"/>
    </xf>
    <xf numFmtId="0" fontId="13" fillId="0" borderId="6" xfId="2" applyFont="1" applyBorder="1" applyAlignment="1">
      <alignment vertical="top"/>
    </xf>
    <xf numFmtId="166" fontId="16" fillId="0" borderId="0" xfId="1" applyNumberFormat="1" applyFont="1" applyProtection="1"/>
    <xf numFmtId="166" fontId="13" fillId="0" borderId="6" xfId="1" applyNumberFormat="1" applyFont="1" applyBorder="1" applyAlignment="1" applyProtection="1">
      <alignment horizontal="right" vertical="top"/>
    </xf>
    <xf numFmtId="166" fontId="13" fillId="0" borderId="6" xfId="1" applyNumberFormat="1" applyFont="1" applyFill="1" applyBorder="1" applyAlignment="1" applyProtection="1">
      <alignment horizontal="right" vertical="top"/>
    </xf>
    <xf numFmtId="3" fontId="0" fillId="0" borderId="0" xfId="0" applyNumberFormat="1" applyProtection="1">
      <protection locked="0"/>
    </xf>
    <xf numFmtId="0" fontId="3" fillId="0" borderId="0" xfId="0" applyFont="1" applyAlignment="1">
      <alignment horizontal="left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39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9" fillId="4" borderId="20" xfId="0" applyFont="1" applyFill="1" applyBorder="1" applyAlignment="1">
      <alignment horizontal="left" wrapText="1"/>
    </xf>
    <xf numFmtId="0" fontId="19" fillId="4" borderId="15" xfId="0" applyFont="1" applyFill="1" applyBorder="1" applyAlignment="1">
      <alignment horizontal="left" wrapText="1"/>
    </xf>
    <xf numFmtId="0" fontId="19" fillId="4" borderId="21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65" fontId="9" fillId="0" borderId="5" xfId="1" applyNumberFormat="1" applyFont="1" applyBorder="1" applyAlignment="1" applyProtection="1">
      <alignment horizontal="left" vertical="top"/>
    </xf>
    <xf numFmtId="165" fontId="9" fillId="0" borderId="0" xfId="1" applyNumberFormat="1" applyFont="1" applyBorder="1" applyAlignment="1" applyProtection="1">
      <alignment horizontal="left" vertical="top"/>
    </xf>
    <xf numFmtId="165" fontId="9" fillId="0" borderId="4" xfId="1" applyNumberFormat="1" applyFont="1" applyBorder="1" applyAlignment="1" applyProtection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9" fillId="4" borderId="22" xfId="0" applyFont="1" applyFill="1" applyBorder="1"/>
    <xf numFmtId="0" fontId="19" fillId="4" borderId="23" xfId="0" applyFont="1" applyFill="1" applyBorder="1"/>
    <xf numFmtId="0" fontId="19" fillId="4" borderId="24" xfId="0" applyFont="1" applyFill="1" applyBorder="1"/>
    <xf numFmtId="0" fontId="19" fillId="4" borderId="25" xfId="0" applyFont="1" applyFill="1" applyBorder="1" applyAlignment="1">
      <alignment horizontal="left"/>
    </xf>
    <xf numFmtId="0" fontId="19" fillId="4" borderId="26" xfId="0" applyFont="1" applyFill="1" applyBorder="1" applyAlignment="1">
      <alignment horizontal="left"/>
    </xf>
    <xf numFmtId="0" fontId="10" fillId="0" borderId="18" xfId="0" applyFont="1" applyBorder="1" applyAlignment="1" applyProtection="1">
      <alignment horizontal="left" vertical="top"/>
      <protection locked="0"/>
    </xf>
    <xf numFmtId="0" fontId="10" fillId="0" borderId="27" xfId="0" applyFont="1" applyBorder="1" applyAlignment="1" applyProtection="1">
      <alignment horizontal="left" vertical="top"/>
      <protection locked="0"/>
    </xf>
    <xf numFmtId="0" fontId="10" fillId="0" borderId="19" xfId="0" applyFont="1" applyBorder="1" applyAlignment="1" applyProtection="1">
      <alignment horizontal="left" vertical="top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4" xr:uid="{00000000-0005-0000-0000-00001C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7000000}"/>
    <cellStyle name="Note" xfId="17" builtinId="10" customBuiltin="1"/>
    <cellStyle name="Note 2" xfId="45" xr:uid="{00000000-0005-0000-0000-000029000000}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115958</xdr:colOff>
      <xdr:row>0</xdr:row>
      <xdr:rowOff>229843</xdr:rowOff>
    </xdr:from>
    <xdr:to>
      <xdr:col>5</xdr:col>
      <xdr:colOff>16843</xdr:colOff>
      <xdr:row>0</xdr:row>
      <xdr:rowOff>1410943</xdr:rowOff>
    </xdr:to>
    <xdr:pic>
      <xdr:nvPicPr>
        <xdr:cNvPr id="1197" name="Picture 2" descr="HPRA_rgb.pn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5371" y="229843"/>
          <a:ext cx="201226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0</xdr:col>
          <xdr:colOff>314325</xdr:colOff>
          <xdr:row>14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0</xdr:rowOff>
        </xdr:from>
        <xdr:to>
          <xdr:col>0</xdr:col>
          <xdr:colOff>342900</xdr:colOff>
          <xdr:row>14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9525</xdr:rowOff>
        </xdr:from>
        <xdr:to>
          <xdr:col>0</xdr:col>
          <xdr:colOff>390525</xdr:colOff>
          <xdr:row>14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0</xdr:rowOff>
        </xdr:from>
        <xdr:to>
          <xdr:col>0</xdr:col>
          <xdr:colOff>371475</xdr:colOff>
          <xdr:row>15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0</xdr:rowOff>
        </xdr:from>
        <xdr:to>
          <xdr:col>0</xdr:col>
          <xdr:colOff>342900</xdr:colOff>
          <xdr:row>14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0</xdr:rowOff>
        </xdr:from>
        <xdr:to>
          <xdr:col>0</xdr:col>
          <xdr:colOff>390525</xdr:colOff>
          <xdr:row>14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304800</xdr:colOff>
          <xdr:row>1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333375</xdr:colOff>
          <xdr:row>1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381000</xdr:colOff>
          <xdr:row>1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361950</xdr:colOff>
          <xdr:row>1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HPRA theme">
  <a:themeElements>
    <a:clrScheme name="HPRA_MasterColours_2">
      <a:dk1>
        <a:sysClr val="windowText" lastClr="000000"/>
      </a:dk1>
      <a:lt1>
        <a:sysClr val="window" lastClr="FFFFFF"/>
      </a:lt1>
      <a:dk2>
        <a:srgbClr val="707173"/>
      </a:dk2>
      <a:lt2>
        <a:srgbClr val="51BFE2"/>
      </a:lt2>
      <a:accent1>
        <a:srgbClr val="00BF6F"/>
      </a:accent1>
      <a:accent2>
        <a:srgbClr val="00B2AA"/>
      </a:accent2>
      <a:accent3>
        <a:srgbClr val="0057B8"/>
      </a:accent3>
      <a:accent4>
        <a:srgbClr val="007041"/>
      </a:accent4>
      <a:accent5>
        <a:srgbClr val="FF69B4"/>
      </a:accent5>
      <a:accent6>
        <a:srgbClr val="D4318C"/>
      </a:accent6>
      <a:hlink>
        <a:srgbClr val="005390"/>
      </a:hlink>
      <a:folHlink>
        <a:srgbClr val="005390"/>
      </a:folHlink>
    </a:clrScheme>
    <a:fontScheme name="HPRA_MasterFonts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978"/>
  <sheetViews>
    <sheetView tabSelected="1" zoomScale="110" zoomScaleNormal="110" zoomScaleSheetLayoutView="100" zoomScalePageLayoutView="115" workbookViewId="0">
      <selection activeCell="B249" sqref="B249"/>
    </sheetView>
  </sheetViews>
  <sheetFormatPr defaultColWidth="3" defaultRowHeight="12.75" zeroHeight="1" x14ac:dyDescent="0.2"/>
  <cols>
    <col min="1" max="1" width="7.85546875" style="8" customWidth="1"/>
    <col min="2" max="2" width="36.140625" style="5" customWidth="1"/>
    <col min="3" max="3" width="8.5703125" style="5" customWidth="1"/>
    <col min="4" max="4" width="11.28515625" style="5" customWidth="1"/>
    <col min="5" max="5" width="10.7109375" style="5" customWidth="1"/>
    <col min="6" max="6" width="2.42578125" customWidth="1"/>
    <col min="7" max="8" width="3" style="5"/>
    <col min="9" max="9" width="14.140625" style="5" customWidth="1"/>
    <col min="10" max="10" width="10.140625" style="5" customWidth="1"/>
    <col min="11" max="16384" width="3" style="5"/>
  </cols>
  <sheetData>
    <row r="1" spans="1:5" ht="136.5" customHeight="1" x14ac:dyDescent="0.2">
      <c r="A1" s="77"/>
      <c r="B1" s="104"/>
      <c r="C1" s="104"/>
      <c r="D1" s="104"/>
      <c r="E1" s="104"/>
    </row>
    <row r="2" spans="1:5" ht="26.25" x14ac:dyDescent="0.45">
      <c r="A2" s="112" t="s">
        <v>22</v>
      </c>
      <c r="B2" s="112"/>
      <c r="C2" s="112"/>
      <c r="D2" s="112"/>
      <c r="E2" s="112"/>
    </row>
    <row r="3" spans="1:5" ht="3.75" customHeight="1" x14ac:dyDescent="0.2">
      <c r="A3" s="85"/>
      <c r="B3" s="86"/>
      <c r="C3" s="86"/>
      <c r="D3" s="86"/>
      <c r="E3" s="86"/>
    </row>
    <row r="4" spans="1:5" ht="9" customHeight="1" x14ac:dyDescent="0.2">
      <c r="A4" s="87"/>
      <c r="B4" s="88"/>
      <c r="C4" s="88"/>
      <c r="D4" s="88"/>
      <c r="E4" s="88"/>
    </row>
    <row r="5" spans="1:5" ht="30.75" customHeight="1" x14ac:dyDescent="0.2">
      <c r="A5" s="111" t="s">
        <v>326</v>
      </c>
      <c r="B5" s="111"/>
      <c r="C5" s="111"/>
      <c r="D5" s="111"/>
      <c r="E5" s="111"/>
    </row>
    <row r="6" spans="1:5" ht="15" x14ac:dyDescent="0.2">
      <c r="A6" s="89"/>
      <c r="B6" s="90"/>
      <c r="C6" s="91"/>
      <c r="D6" s="90"/>
      <c r="E6" s="90"/>
    </row>
    <row r="7" spans="1:5" ht="27.75" customHeight="1" x14ac:dyDescent="0.25">
      <c r="A7" s="81" t="s">
        <v>0</v>
      </c>
      <c r="B7" s="82"/>
      <c r="C7" s="114" t="s">
        <v>23</v>
      </c>
      <c r="D7" s="115"/>
      <c r="E7" s="116"/>
    </row>
    <row r="8" spans="1:5" ht="14.25" x14ac:dyDescent="0.2">
      <c r="A8" s="134"/>
      <c r="B8" s="135"/>
      <c r="C8" s="105"/>
      <c r="D8" s="106"/>
      <c r="E8" s="107"/>
    </row>
    <row r="9" spans="1:5" ht="14.25" x14ac:dyDescent="0.2">
      <c r="A9" s="136"/>
      <c r="B9" s="137"/>
      <c r="C9" s="108"/>
      <c r="D9" s="109"/>
      <c r="E9" s="110"/>
    </row>
    <row r="10" spans="1:5" ht="14.25" x14ac:dyDescent="0.2">
      <c r="A10" s="136"/>
      <c r="B10" s="137"/>
      <c r="C10" s="108"/>
      <c r="D10" s="109"/>
      <c r="E10" s="110"/>
    </row>
    <row r="11" spans="1:5" ht="14.25" x14ac:dyDescent="0.2">
      <c r="A11" s="136"/>
      <c r="B11" s="137"/>
      <c r="C11" s="108"/>
      <c r="D11" s="109"/>
      <c r="E11" s="110"/>
    </row>
    <row r="12" spans="1:5" ht="14.25" x14ac:dyDescent="0.2">
      <c r="A12" s="136"/>
      <c r="B12" s="137"/>
      <c r="C12" s="131"/>
      <c r="D12" s="132"/>
      <c r="E12" s="133"/>
    </row>
    <row r="13" spans="1:5" ht="14.25" x14ac:dyDescent="0.25">
      <c r="A13" s="129" t="s">
        <v>1</v>
      </c>
      <c r="B13" s="130"/>
      <c r="C13" s="126" t="s">
        <v>120</v>
      </c>
      <c r="D13" s="127"/>
      <c r="E13" s="128"/>
    </row>
    <row r="14" spans="1:5" ht="16.5" customHeight="1" x14ac:dyDescent="0.25">
      <c r="A14" s="1"/>
      <c r="B14" s="79" t="s">
        <v>2</v>
      </c>
      <c r="C14" s="120">
        <f>SUM(E23:E455)</f>
        <v>0</v>
      </c>
      <c r="D14" s="121"/>
      <c r="E14" s="122"/>
    </row>
    <row r="15" spans="1:5" ht="17.25" customHeight="1" x14ac:dyDescent="0.25">
      <c r="A15" s="1"/>
      <c r="B15" s="79" t="s">
        <v>3</v>
      </c>
      <c r="C15" s="123"/>
      <c r="D15" s="124"/>
      <c r="E15" s="125"/>
    </row>
    <row r="16" spans="1:5" ht="14.25" x14ac:dyDescent="0.25">
      <c r="A16" s="78"/>
      <c r="B16" s="80"/>
      <c r="C16" s="117"/>
      <c r="D16" s="118"/>
      <c r="E16" s="119"/>
    </row>
    <row r="17" spans="1:10" ht="14.25" customHeight="1" x14ac:dyDescent="0.2">
      <c r="A17" s="92"/>
      <c r="B17" s="92"/>
      <c r="C17" s="92"/>
      <c r="D17" s="92"/>
      <c r="E17" s="92"/>
      <c r="F17" s="92"/>
    </row>
    <row r="18" spans="1:10" ht="14.25" customHeight="1" x14ac:dyDescent="0.2">
      <c r="A18" s="92"/>
      <c r="B18" s="92"/>
      <c r="C18" s="92"/>
      <c r="D18" s="92"/>
      <c r="E18" s="92"/>
      <c r="F18" s="92"/>
    </row>
    <row r="19" spans="1:10" ht="14.1" customHeight="1" x14ac:dyDescent="0.2">
      <c r="A19" s="92"/>
      <c r="B19" s="92"/>
      <c r="C19" s="92"/>
      <c r="D19" s="92"/>
      <c r="E19" s="92"/>
      <c r="F19" s="92"/>
    </row>
    <row r="20" spans="1:10" customFormat="1" ht="50.1" customHeight="1" x14ac:dyDescent="0.2">
      <c r="A20" s="113" t="s">
        <v>180</v>
      </c>
      <c r="B20" s="113"/>
      <c r="C20" s="113"/>
      <c r="D20" s="113"/>
      <c r="E20" s="113"/>
    </row>
    <row r="21" spans="1:10" customFormat="1" ht="11.1" customHeight="1" x14ac:dyDescent="0.25">
      <c r="A21" s="95"/>
      <c r="B21" s="95"/>
      <c r="C21" s="96"/>
      <c r="D21" s="96"/>
      <c r="E21" s="96"/>
    </row>
    <row r="22" spans="1:10" ht="34.5" customHeight="1" x14ac:dyDescent="0.2">
      <c r="A22" s="73" t="s">
        <v>4</v>
      </c>
      <c r="B22" s="74" t="s">
        <v>5</v>
      </c>
      <c r="C22" s="75" t="s">
        <v>7</v>
      </c>
      <c r="D22" s="75" t="s">
        <v>6</v>
      </c>
      <c r="E22" s="76" t="s">
        <v>8</v>
      </c>
    </row>
    <row r="23" spans="1:10" ht="21.2" customHeight="1" x14ac:dyDescent="0.2">
      <c r="A23" s="12"/>
      <c r="B23" s="13" t="s">
        <v>21</v>
      </c>
      <c r="C23" s="14"/>
      <c r="D23" s="97"/>
      <c r="E23" s="9"/>
    </row>
    <row r="24" spans="1:10" ht="24.6" customHeight="1" x14ac:dyDescent="0.2">
      <c r="A24" s="15"/>
      <c r="B24" s="16" t="s">
        <v>9</v>
      </c>
      <c r="C24" s="17"/>
      <c r="D24" s="97"/>
      <c r="E24" s="10"/>
    </row>
    <row r="25" spans="1:10" ht="35.25" customHeight="1" x14ac:dyDescent="0.2">
      <c r="A25" s="18"/>
      <c r="B25" s="19" t="s">
        <v>10</v>
      </c>
      <c r="C25" s="20"/>
      <c r="D25" s="97"/>
      <c r="E25" s="4"/>
      <c r="F25" s="83"/>
    </row>
    <row r="26" spans="1:10" ht="22.5" customHeight="1" x14ac:dyDescent="0.2">
      <c r="A26" s="21">
        <v>111</v>
      </c>
      <c r="B26" s="22" t="s">
        <v>95</v>
      </c>
      <c r="C26" s="93">
        <v>22570</v>
      </c>
      <c r="D26" s="2"/>
      <c r="E26" s="3">
        <f>+C26*D26</f>
        <v>0</v>
      </c>
      <c r="F26" s="100"/>
      <c r="J26" s="103"/>
    </row>
    <row r="27" spans="1:10" ht="29.1" customHeight="1" x14ac:dyDescent="0.2">
      <c r="A27" s="21">
        <v>112</v>
      </c>
      <c r="B27" s="22" t="s">
        <v>181</v>
      </c>
      <c r="C27" s="93">
        <v>7900</v>
      </c>
      <c r="D27" s="2"/>
      <c r="E27" s="3">
        <f t="shared" ref="E27:E39" si="0">+C27*D27</f>
        <v>0</v>
      </c>
      <c r="F27" s="100"/>
      <c r="J27" s="103"/>
    </row>
    <row r="28" spans="1:10" ht="29.1" customHeight="1" x14ac:dyDescent="0.2">
      <c r="A28" s="21">
        <v>113</v>
      </c>
      <c r="B28" s="22" t="s">
        <v>182</v>
      </c>
      <c r="C28" s="93">
        <v>1125</v>
      </c>
      <c r="D28" s="2"/>
      <c r="E28" s="3">
        <f t="shared" si="0"/>
        <v>0</v>
      </c>
      <c r="F28" s="100"/>
      <c r="J28" s="103"/>
    </row>
    <row r="29" spans="1:10" ht="29.1" customHeight="1" x14ac:dyDescent="0.2">
      <c r="A29" s="21">
        <v>114</v>
      </c>
      <c r="B29" s="23" t="s">
        <v>88</v>
      </c>
      <c r="C29" s="93">
        <v>15800</v>
      </c>
      <c r="D29" s="2"/>
      <c r="E29" s="3">
        <f t="shared" si="0"/>
        <v>0</v>
      </c>
      <c r="F29" s="100"/>
      <c r="J29" s="103"/>
    </row>
    <row r="30" spans="1:10" ht="28.5" x14ac:dyDescent="0.2">
      <c r="A30" s="21">
        <v>115</v>
      </c>
      <c r="B30" s="23" t="s">
        <v>183</v>
      </c>
      <c r="C30" s="93">
        <v>5645</v>
      </c>
      <c r="D30" s="2"/>
      <c r="E30" s="3">
        <f t="shared" si="0"/>
        <v>0</v>
      </c>
      <c r="F30" s="100"/>
      <c r="J30" s="103"/>
    </row>
    <row r="31" spans="1:10" ht="28.5" x14ac:dyDescent="0.2">
      <c r="A31" s="24">
        <v>116</v>
      </c>
      <c r="B31" s="25" t="s">
        <v>184</v>
      </c>
      <c r="C31" s="93">
        <v>1125</v>
      </c>
      <c r="D31" s="2"/>
      <c r="E31" s="3">
        <f t="shared" si="0"/>
        <v>0</v>
      </c>
      <c r="F31" s="100"/>
      <c r="J31" s="103"/>
    </row>
    <row r="32" spans="1:10" ht="29.1" customHeight="1" x14ac:dyDescent="0.2">
      <c r="A32" s="21">
        <v>117</v>
      </c>
      <c r="B32" s="26" t="s">
        <v>89</v>
      </c>
      <c r="C32" s="93">
        <v>16925</v>
      </c>
      <c r="D32" s="2"/>
      <c r="E32" s="3">
        <f t="shared" si="0"/>
        <v>0</v>
      </c>
      <c r="F32" s="100"/>
      <c r="J32" s="103"/>
    </row>
    <row r="33" spans="1:10" ht="42.75" x14ac:dyDescent="0.2">
      <c r="A33" s="21">
        <v>124</v>
      </c>
      <c r="B33" s="28" t="s">
        <v>178</v>
      </c>
      <c r="C33" s="93">
        <v>16925</v>
      </c>
      <c r="D33" s="2"/>
      <c r="E33" s="3">
        <f t="shared" si="0"/>
        <v>0</v>
      </c>
      <c r="F33" s="100"/>
      <c r="J33" s="103"/>
    </row>
    <row r="34" spans="1:10" ht="29.1" customHeight="1" x14ac:dyDescent="0.2">
      <c r="A34" s="21">
        <v>118</v>
      </c>
      <c r="B34" s="26" t="s">
        <v>24</v>
      </c>
      <c r="C34" s="93">
        <v>4510</v>
      </c>
      <c r="D34" s="2"/>
      <c r="E34" s="3">
        <f t="shared" si="0"/>
        <v>0</v>
      </c>
      <c r="F34" s="100"/>
      <c r="J34" s="103"/>
    </row>
    <row r="35" spans="1:10" ht="29.1" customHeight="1" x14ac:dyDescent="0.2">
      <c r="A35" s="21">
        <v>119</v>
      </c>
      <c r="B35" s="26" t="s">
        <v>90</v>
      </c>
      <c r="C35" s="93">
        <v>22570</v>
      </c>
      <c r="D35" s="2"/>
      <c r="E35" s="3">
        <f t="shared" si="0"/>
        <v>0</v>
      </c>
      <c r="F35" s="100"/>
      <c r="J35" s="103"/>
    </row>
    <row r="36" spans="1:10" ht="29.1" customHeight="1" x14ac:dyDescent="0.2">
      <c r="A36" s="21">
        <v>122</v>
      </c>
      <c r="B36" s="26" t="s">
        <v>91</v>
      </c>
      <c r="C36" s="93">
        <v>56425</v>
      </c>
      <c r="D36" s="2"/>
      <c r="E36" s="3">
        <f t="shared" si="0"/>
        <v>0</v>
      </c>
      <c r="F36" s="100"/>
      <c r="J36" s="103"/>
    </row>
    <row r="37" spans="1:10" ht="29.1" customHeight="1" x14ac:dyDescent="0.2">
      <c r="A37" s="21">
        <v>120</v>
      </c>
      <c r="B37" s="26" t="s">
        <v>185</v>
      </c>
      <c r="C37" s="93">
        <v>7900</v>
      </c>
      <c r="D37" s="2"/>
      <c r="E37" s="3">
        <f t="shared" si="0"/>
        <v>0</v>
      </c>
      <c r="F37" s="100"/>
      <c r="J37" s="103"/>
    </row>
    <row r="38" spans="1:10" ht="29.1" customHeight="1" x14ac:dyDescent="0.2">
      <c r="A38" s="27">
        <v>121</v>
      </c>
      <c r="B38" s="28" t="s">
        <v>186</v>
      </c>
      <c r="C38" s="29">
        <v>1125</v>
      </c>
      <c r="D38" s="2"/>
      <c r="E38" s="3">
        <f t="shared" si="0"/>
        <v>0</v>
      </c>
      <c r="F38" s="100"/>
      <c r="J38" s="103"/>
    </row>
    <row r="39" spans="1:10" ht="46.5" customHeight="1" x14ac:dyDescent="0.2">
      <c r="A39" s="27">
        <v>123</v>
      </c>
      <c r="B39" s="28" t="s">
        <v>122</v>
      </c>
      <c r="C39" s="29">
        <v>1695</v>
      </c>
      <c r="D39" s="2"/>
      <c r="E39" s="3">
        <f t="shared" si="0"/>
        <v>0</v>
      </c>
      <c r="F39" s="100"/>
      <c r="J39" s="103"/>
    </row>
    <row r="40" spans="1:10" ht="22.5" customHeight="1" x14ac:dyDescent="0.25">
      <c r="A40" s="30"/>
      <c r="B40" s="28"/>
      <c r="C40" s="31"/>
      <c r="D40" s="97"/>
      <c r="E40" s="4"/>
      <c r="F40" s="100"/>
      <c r="J40" s="103"/>
    </row>
    <row r="41" spans="1:10" ht="29.1" customHeight="1" x14ac:dyDescent="0.25">
      <c r="A41" s="27"/>
      <c r="B41" s="32" t="s">
        <v>12</v>
      </c>
      <c r="C41" s="31"/>
      <c r="D41" s="97"/>
      <c r="E41" s="4"/>
      <c r="F41" s="100"/>
      <c r="J41" s="103"/>
    </row>
    <row r="42" spans="1:10" ht="29.1" customHeight="1" x14ac:dyDescent="0.2">
      <c r="A42" s="27">
        <v>131</v>
      </c>
      <c r="B42" s="33" t="s">
        <v>95</v>
      </c>
      <c r="C42" s="29">
        <v>16925</v>
      </c>
      <c r="D42" s="2"/>
      <c r="E42" s="3">
        <f t="shared" ref="E42:E106" si="1">+C42*D42</f>
        <v>0</v>
      </c>
      <c r="F42" s="100"/>
      <c r="J42" s="103"/>
    </row>
    <row r="43" spans="1:10" ht="29.1" customHeight="1" x14ac:dyDescent="0.2">
      <c r="A43" s="27">
        <v>132</v>
      </c>
      <c r="B43" s="33" t="s">
        <v>181</v>
      </c>
      <c r="C43" s="29">
        <v>7900</v>
      </c>
      <c r="D43" s="2"/>
      <c r="E43" s="3">
        <f t="shared" si="1"/>
        <v>0</v>
      </c>
      <c r="F43" s="100"/>
      <c r="J43" s="103"/>
    </row>
    <row r="44" spans="1:10" ht="28.5" x14ac:dyDescent="0.2">
      <c r="A44" s="27">
        <v>133</v>
      </c>
      <c r="B44" s="33" t="s">
        <v>182</v>
      </c>
      <c r="C44" s="29">
        <v>1125</v>
      </c>
      <c r="D44" s="2"/>
      <c r="E44" s="3">
        <f t="shared" si="1"/>
        <v>0</v>
      </c>
      <c r="F44" s="100"/>
      <c r="J44" s="103"/>
    </row>
    <row r="45" spans="1:10" ht="29.1" customHeight="1" x14ac:dyDescent="0.2">
      <c r="A45" s="27">
        <v>134</v>
      </c>
      <c r="B45" s="33" t="s">
        <v>88</v>
      </c>
      <c r="C45" s="29">
        <v>11285</v>
      </c>
      <c r="D45" s="2"/>
      <c r="E45" s="3">
        <f t="shared" si="1"/>
        <v>0</v>
      </c>
      <c r="F45" s="100"/>
      <c r="J45" s="103"/>
    </row>
    <row r="46" spans="1:10" ht="28.5" x14ac:dyDescent="0.2">
      <c r="A46" s="27">
        <v>135</v>
      </c>
      <c r="B46" s="34" t="s">
        <v>183</v>
      </c>
      <c r="C46" s="29">
        <v>5645</v>
      </c>
      <c r="D46" s="2"/>
      <c r="E46" s="3">
        <f t="shared" si="1"/>
        <v>0</v>
      </c>
      <c r="F46" s="100"/>
      <c r="J46" s="103"/>
    </row>
    <row r="47" spans="1:10" ht="28.5" x14ac:dyDescent="0.2">
      <c r="A47" s="27">
        <v>136</v>
      </c>
      <c r="B47" s="34" t="s">
        <v>184</v>
      </c>
      <c r="C47" s="29">
        <v>1125</v>
      </c>
      <c r="D47" s="2"/>
      <c r="E47" s="3">
        <f t="shared" si="1"/>
        <v>0</v>
      </c>
      <c r="F47" s="100"/>
      <c r="J47" s="103"/>
    </row>
    <row r="48" spans="1:10" ht="29.1" customHeight="1" x14ac:dyDescent="0.2">
      <c r="A48" s="27">
        <v>137</v>
      </c>
      <c r="B48" s="28" t="s">
        <v>92</v>
      </c>
      <c r="C48" s="29">
        <v>16925</v>
      </c>
      <c r="D48" s="2"/>
      <c r="E48" s="3">
        <f t="shared" si="1"/>
        <v>0</v>
      </c>
      <c r="F48" s="100"/>
      <c r="J48" s="103"/>
    </row>
    <row r="49" spans="1:10" ht="42.75" x14ac:dyDescent="0.2">
      <c r="A49" s="27">
        <v>144</v>
      </c>
      <c r="B49" s="28" t="s">
        <v>178</v>
      </c>
      <c r="C49" s="29">
        <v>11285</v>
      </c>
      <c r="D49" s="2"/>
      <c r="E49" s="3">
        <f t="shared" si="1"/>
        <v>0</v>
      </c>
      <c r="F49" s="100"/>
      <c r="J49" s="103"/>
    </row>
    <row r="50" spans="1:10" ht="29.1" customHeight="1" x14ac:dyDescent="0.2">
      <c r="A50" s="27">
        <v>138</v>
      </c>
      <c r="B50" s="28" t="s">
        <v>24</v>
      </c>
      <c r="C50" s="29">
        <v>4510</v>
      </c>
      <c r="D50" s="2"/>
      <c r="E50" s="3">
        <f t="shared" si="1"/>
        <v>0</v>
      </c>
      <c r="F50" s="100"/>
      <c r="J50" s="103"/>
    </row>
    <row r="51" spans="1:10" ht="29.1" customHeight="1" x14ac:dyDescent="0.2">
      <c r="A51" s="27">
        <v>139</v>
      </c>
      <c r="B51" s="28" t="s">
        <v>93</v>
      </c>
      <c r="C51" s="29">
        <v>16925</v>
      </c>
      <c r="D51" s="2"/>
      <c r="E51" s="3">
        <f t="shared" si="1"/>
        <v>0</v>
      </c>
      <c r="F51" s="100"/>
      <c r="J51" s="103"/>
    </row>
    <row r="52" spans="1:10" ht="29.1" customHeight="1" x14ac:dyDescent="0.2">
      <c r="A52" s="27">
        <v>142</v>
      </c>
      <c r="B52" s="28" t="s">
        <v>94</v>
      </c>
      <c r="C52" s="29">
        <v>45135</v>
      </c>
      <c r="D52" s="2"/>
      <c r="E52" s="3">
        <f t="shared" si="1"/>
        <v>0</v>
      </c>
      <c r="F52" s="100"/>
      <c r="J52" s="103"/>
    </row>
    <row r="53" spans="1:10" ht="29.1" customHeight="1" x14ac:dyDescent="0.2">
      <c r="A53" s="27">
        <v>140</v>
      </c>
      <c r="B53" s="28" t="s">
        <v>185</v>
      </c>
      <c r="C53" s="29">
        <v>7900</v>
      </c>
      <c r="D53" s="2"/>
      <c r="E53" s="3">
        <f t="shared" si="1"/>
        <v>0</v>
      </c>
      <c r="F53" s="100"/>
      <c r="J53" s="103"/>
    </row>
    <row r="54" spans="1:10" ht="29.1" customHeight="1" x14ac:dyDescent="0.2">
      <c r="A54" s="27">
        <v>141</v>
      </c>
      <c r="B54" s="28" t="s">
        <v>186</v>
      </c>
      <c r="C54" s="29">
        <v>1125</v>
      </c>
      <c r="D54" s="2"/>
      <c r="E54" s="3">
        <f t="shared" si="1"/>
        <v>0</v>
      </c>
      <c r="F54" s="100"/>
      <c r="J54" s="103"/>
    </row>
    <row r="55" spans="1:10" ht="42.75" x14ac:dyDescent="0.2">
      <c r="A55" s="18">
        <v>143</v>
      </c>
      <c r="B55" s="35" t="s">
        <v>85</v>
      </c>
      <c r="C55" s="29">
        <v>1695</v>
      </c>
      <c r="D55" s="2"/>
      <c r="E55" s="3">
        <f t="shared" si="1"/>
        <v>0</v>
      </c>
      <c r="F55" s="100"/>
      <c r="J55" s="103"/>
    </row>
    <row r="56" spans="1:10" ht="27" customHeight="1" x14ac:dyDescent="0.2">
      <c r="A56" s="27"/>
      <c r="B56" s="28"/>
      <c r="C56" s="29"/>
      <c r="D56" s="97"/>
      <c r="E56" s="3"/>
      <c r="F56" s="100"/>
      <c r="J56" s="103"/>
    </row>
    <row r="57" spans="1:10" ht="29.1" customHeight="1" x14ac:dyDescent="0.25">
      <c r="A57" s="27"/>
      <c r="B57" s="32" t="s">
        <v>13</v>
      </c>
      <c r="C57" s="31"/>
      <c r="D57" s="97"/>
      <c r="E57" s="3"/>
      <c r="F57" s="100"/>
      <c r="J57" s="103"/>
    </row>
    <row r="58" spans="1:10" ht="29.1" customHeight="1" x14ac:dyDescent="0.2">
      <c r="A58" s="27">
        <v>151</v>
      </c>
      <c r="B58" s="33" t="s">
        <v>95</v>
      </c>
      <c r="C58" s="29">
        <v>11285</v>
      </c>
      <c r="D58" s="2"/>
      <c r="E58" s="3">
        <f t="shared" si="1"/>
        <v>0</v>
      </c>
      <c r="F58" s="100"/>
      <c r="J58" s="103"/>
    </row>
    <row r="59" spans="1:10" ht="29.1" customHeight="1" x14ac:dyDescent="0.2">
      <c r="A59" s="27">
        <v>152</v>
      </c>
      <c r="B59" s="33" t="s">
        <v>181</v>
      </c>
      <c r="C59" s="29">
        <v>7900</v>
      </c>
      <c r="D59" s="2"/>
      <c r="E59" s="3">
        <f t="shared" si="1"/>
        <v>0</v>
      </c>
      <c r="F59" s="100"/>
      <c r="J59" s="103"/>
    </row>
    <row r="60" spans="1:10" ht="29.1" customHeight="1" x14ac:dyDescent="0.2">
      <c r="A60" s="27">
        <v>153</v>
      </c>
      <c r="B60" s="33" t="s">
        <v>182</v>
      </c>
      <c r="C60" s="29">
        <v>1125</v>
      </c>
      <c r="D60" s="2"/>
      <c r="E60" s="3">
        <f t="shared" si="1"/>
        <v>0</v>
      </c>
      <c r="F60" s="100"/>
      <c r="J60" s="103"/>
    </row>
    <row r="61" spans="1:10" ht="29.1" customHeight="1" x14ac:dyDescent="0.2">
      <c r="A61" s="27">
        <v>154</v>
      </c>
      <c r="B61" s="34" t="s">
        <v>88</v>
      </c>
      <c r="C61" s="29">
        <v>7900</v>
      </c>
      <c r="D61" s="2"/>
      <c r="E61" s="3">
        <f t="shared" si="1"/>
        <v>0</v>
      </c>
      <c r="F61" s="100"/>
      <c r="J61" s="103"/>
    </row>
    <row r="62" spans="1:10" ht="28.5" x14ac:dyDescent="0.2">
      <c r="A62" s="27">
        <v>155</v>
      </c>
      <c r="B62" s="34" t="s">
        <v>183</v>
      </c>
      <c r="C62" s="29">
        <v>4510</v>
      </c>
      <c r="D62" s="2"/>
      <c r="E62" s="3">
        <f t="shared" si="1"/>
        <v>0</v>
      </c>
      <c r="F62" s="100"/>
      <c r="J62" s="103"/>
    </row>
    <row r="63" spans="1:10" ht="28.5" x14ac:dyDescent="0.2">
      <c r="A63" s="27">
        <v>156</v>
      </c>
      <c r="B63" s="34" t="s">
        <v>184</v>
      </c>
      <c r="C63" s="29">
        <v>1125</v>
      </c>
      <c r="D63" s="2"/>
      <c r="E63" s="3">
        <f t="shared" si="1"/>
        <v>0</v>
      </c>
      <c r="F63" s="100"/>
      <c r="J63" s="103"/>
    </row>
    <row r="64" spans="1:10" ht="24.75" customHeight="1" x14ac:dyDescent="0.2">
      <c r="A64" s="27">
        <v>157</v>
      </c>
      <c r="B64" s="28" t="s">
        <v>89</v>
      </c>
      <c r="C64" s="29">
        <v>11285</v>
      </c>
      <c r="D64" s="2"/>
      <c r="E64" s="3">
        <f t="shared" si="1"/>
        <v>0</v>
      </c>
      <c r="F64" s="100"/>
      <c r="J64" s="103"/>
    </row>
    <row r="65" spans="1:10" ht="42.75" x14ac:dyDescent="0.2">
      <c r="A65" s="27">
        <v>164</v>
      </c>
      <c r="B65" s="28" t="s">
        <v>179</v>
      </c>
      <c r="C65" s="29">
        <v>6770</v>
      </c>
      <c r="D65" s="2"/>
      <c r="E65" s="3">
        <f t="shared" si="1"/>
        <v>0</v>
      </c>
      <c r="F65" s="100"/>
      <c r="J65" s="103"/>
    </row>
    <row r="66" spans="1:10" ht="24.6" customHeight="1" x14ac:dyDescent="0.2">
      <c r="A66" s="27">
        <v>158</v>
      </c>
      <c r="B66" s="28" t="s">
        <v>24</v>
      </c>
      <c r="C66" s="29">
        <v>4510</v>
      </c>
      <c r="D66" s="2"/>
      <c r="E66" s="3">
        <f t="shared" si="1"/>
        <v>0</v>
      </c>
      <c r="F66" s="100"/>
      <c r="J66" s="103"/>
    </row>
    <row r="67" spans="1:10" ht="29.1" customHeight="1" x14ac:dyDescent="0.2">
      <c r="A67" s="27">
        <v>159</v>
      </c>
      <c r="B67" s="28" t="s">
        <v>90</v>
      </c>
      <c r="C67" s="29">
        <v>11285</v>
      </c>
      <c r="D67" s="2"/>
      <c r="E67" s="3">
        <f t="shared" si="1"/>
        <v>0</v>
      </c>
      <c r="F67" s="100"/>
      <c r="J67" s="103"/>
    </row>
    <row r="68" spans="1:10" ht="29.1" customHeight="1" x14ac:dyDescent="0.2">
      <c r="A68" s="27">
        <v>162</v>
      </c>
      <c r="B68" s="28" t="s">
        <v>91</v>
      </c>
      <c r="C68" s="29">
        <v>29340</v>
      </c>
      <c r="D68" s="2"/>
      <c r="E68" s="3">
        <f t="shared" si="1"/>
        <v>0</v>
      </c>
      <c r="F68" s="100"/>
      <c r="J68" s="103"/>
    </row>
    <row r="69" spans="1:10" ht="29.1" customHeight="1" x14ac:dyDescent="0.2">
      <c r="A69" s="27">
        <v>160</v>
      </c>
      <c r="B69" s="28" t="s">
        <v>185</v>
      </c>
      <c r="C69" s="29">
        <v>7900</v>
      </c>
      <c r="D69" s="2"/>
      <c r="E69" s="3">
        <f t="shared" si="1"/>
        <v>0</v>
      </c>
      <c r="F69" s="100"/>
      <c r="J69" s="103"/>
    </row>
    <row r="70" spans="1:10" ht="29.1" customHeight="1" x14ac:dyDescent="0.2">
      <c r="A70" s="27">
        <v>161</v>
      </c>
      <c r="B70" s="28" t="s">
        <v>186</v>
      </c>
      <c r="C70" s="29">
        <v>1125</v>
      </c>
      <c r="D70" s="2"/>
      <c r="E70" s="3">
        <f t="shared" si="1"/>
        <v>0</v>
      </c>
      <c r="F70" s="100"/>
      <c r="J70" s="103"/>
    </row>
    <row r="71" spans="1:10" ht="42.75" x14ac:dyDescent="0.2">
      <c r="A71" s="27">
        <v>163</v>
      </c>
      <c r="B71" s="28" t="s">
        <v>85</v>
      </c>
      <c r="C71" s="29">
        <v>1695</v>
      </c>
      <c r="D71" s="2"/>
      <c r="E71" s="3">
        <f t="shared" si="1"/>
        <v>0</v>
      </c>
      <c r="F71" s="100"/>
      <c r="J71" s="103"/>
    </row>
    <row r="72" spans="1:10" ht="29.1" customHeight="1" x14ac:dyDescent="0.25">
      <c r="A72" s="30"/>
      <c r="B72" s="28"/>
      <c r="C72" s="36"/>
      <c r="D72" s="97"/>
      <c r="E72" s="3"/>
      <c r="F72" s="100"/>
      <c r="J72" s="103"/>
    </row>
    <row r="73" spans="1:10" ht="29.1" customHeight="1" x14ac:dyDescent="0.25">
      <c r="A73" s="27"/>
      <c r="B73" s="13" t="s">
        <v>25</v>
      </c>
      <c r="C73" s="31"/>
      <c r="D73" s="97"/>
      <c r="E73" s="3"/>
      <c r="F73" s="100"/>
      <c r="J73" s="103"/>
    </row>
    <row r="74" spans="1:10" ht="29.1" customHeight="1" x14ac:dyDescent="0.2">
      <c r="A74" s="37">
        <v>171</v>
      </c>
      <c r="B74" s="38" t="s">
        <v>102</v>
      </c>
      <c r="C74" s="29">
        <v>11285</v>
      </c>
      <c r="D74" s="2"/>
      <c r="E74" s="3">
        <f t="shared" si="1"/>
        <v>0</v>
      </c>
      <c r="F74" s="100"/>
      <c r="J74" s="103"/>
    </row>
    <row r="75" spans="1:10" ht="29.1" customHeight="1" x14ac:dyDescent="0.2">
      <c r="A75" s="37">
        <v>172</v>
      </c>
      <c r="B75" s="33" t="s">
        <v>181</v>
      </c>
      <c r="C75" s="29">
        <v>7900</v>
      </c>
      <c r="D75" s="2"/>
      <c r="E75" s="3">
        <f t="shared" si="1"/>
        <v>0</v>
      </c>
      <c r="F75" s="100"/>
      <c r="J75" s="103"/>
    </row>
    <row r="76" spans="1:10" ht="29.1" customHeight="1" x14ac:dyDescent="0.2">
      <c r="A76" s="37">
        <v>173</v>
      </c>
      <c r="B76" s="33" t="s">
        <v>187</v>
      </c>
      <c r="C76" s="29">
        <v>3385</v>
      </c>
      <c r="D76" s="2"/>
      <c r="E76" s="3">
        <f t="shared" si="1"/>
        <v>0</v>
      </c>
      <c r="F76" s="100"/>
      <c r="J76" s="103"/>
    </row>
    <row r="77" spans="1:10" ht="29.1" customHeight="1" x14ac:dyDescent="0.2">
      <c r="A77" s="37">
        <v>174</v>
      </c>
      <c r="B77" s="33" t="s">
        <v>182</v>
      </c>
      <c r="C77" s="29">
        <v>1125</v>
      </c>
      <c r="D77" s="2"/>
      <c r="E77" s="3">
        <f t="shared" si="1"/>
        <v>0</v>
      </c>
      <c r="F77" s="100"/>
      <c r="J77" s="103"/>
    </row>
    <row r="78" spans="1:10" ht="29.1" customHeight="1" x14ac:dyDescent="0.2">
      <c r="A78" s="37">
        <v>175</v>
      </c>
      <c r="B78" s="34" t="s">
        <v>188</v>
      </c>
      <c r="C78" s="29">
        <v>7900</v>
      </c>
      <c r="D78" s="2"/>
      <c r="E78" s="3">
        <f t="shared" si="1"/>
        <v>0</v>
      </c>
      <c r="F78" s="100"/>
      <c r="J78" s="103"/>
    </row>
    <row r="79" spans="1:10" ht="29.1" customHeight="1" x14ac:dyDescent="0.2">
      <c r="A79" s="39">
        <v>179</v>
      </c>
      <c r="B79" s="40" t="s">
        <v>191</v>
      </c>
      <c r="C79" s="29">
        <v>2260</v>
      </c>
      <c r="D79" s="2"/>
      <c r="E79" s="3">
        <f t="shared" si="1"/>
        <v>0</v>
      </c>
      <c r="F79" s="100"/>
      <c r="J79" s="103"/>
    </row>
    <row r="80" spans="1:10" ht="29.1" customHeight="1" x14ac:dyDescent="0.2">
      <c r="A80" s="39">
        <v>176</v>
      </c>
      <c r="B80" s="40" t="s">
        <v>192</v>
      </c>
      <c r="C80" s="29">
        <v>1125</v>
      </c>
      <c r="D80" s="2"/>
      <c r="E80" s="3">
        <f t="shared" si="1"/>
        <v>0</v>
      </c>
      <c r="F80" s="100"/>
      <c r="J80" s="103"/>
    </row>
    <row r="81" spans="1:10" ht="29.1" customHeight="1" x14ac:dyDescent="0.2">
      <c r="A81" s="41">
        <v>177</v>
      </c>
      <c r="B81" s="42" t="s">
        <v>189</v>
      </c>
      <c r="C81" s="29">
        <v>3385</v>
      </c>
      <c r="D81" s="2"/>
      <c r="E81" s="3">
        <f t="shared" si="1"/>
        <v>0</v>
      </c>
      <c r="F81" s="100"/>
      <c r="J81" s="103"/>
    </row>
    <row r="82" spans="1:10" ht="28.5" x14ac:dyDescent="0.2">
      <c r="A82" s="39">
        <v>178</v>
      </c>
      <c r="B82" s="42" t="s">
        <v>190</v>
      </c>
      <c r="C82" s="29">
        <v>1125</v>
      </c>
      <c r="D82" s="2"/>
      <c r="E82" s="3">
        <f t="shared" si="1"/>
        <v>0</v>
      </c>
      <c r="F82" s="100"/>
      <c r="J82" s="103"/>
    </row>
    <row r="83" spans="1:10" ht="29.1" customHeight="1" x14ac:dyDescent="0.2">
      <c r="A83" s="37">
        <v>180</v>
      </c>
      <c r="B83" s="42" t="s">
        <v>193</v>
      </c>
      <c r="C83" s="29">
        <v>11285</v>
      </c>
      <c r="D83" s="2"/>
      <c r="E83" s="3">
        <f t="shared" si="1"/>
        <v>0</v>
      </c>
      <c r="F83" s="100"/>
      <c r="J83" s="103"/>
    </row>
    <row r="84" spans="1:10" ht="28.5" x14ac:dyDescent="0.2">
      <c r="A84" s="27">
        <v>185</v>
      </c>
      <c r="B84" s="42" t="s">
        <v>314</v>
      </c>
      <c r="C84" s="29">
        <v>29340</v>
      </c>
      <c r="D84" s="2"/>
      <c r="E84" s="3">
        <f t="shared" si="1"/>
        <v>0</v>
      </c>
      <c r="F84" s="100"/>
      <c r="J84" s="103"/>
    </row>
    <row r="85" spans="1:10" ht="28.5" x14ac:dyDescent="0.2">
      <c r="A85" s="37">
        <v>181</v>
      </c>
      <c r="B85" s="42" t="s">
        <v>185</v>
      </c>
      <c r="C85" s="29">
        <v>7900</v>
      </c>
      <c r="D85" s="2"/>
      <c r="E85" s="3">
        <f t="shared" si="1"/>
        <v>0</v>
      </c>
      <c r="F85" s="100"/>
      <c r="J85" s="103"/>
    </row>
    <row r="86" spans="1:10" ht="29.1" customHeight="1" x14ac:dyDescent="0.2">
      <c r="A86" s="37">
        <v>182</v>
      </c>
      <c r="B86" s="42" t="s">
        <v>194</v>
      </c>
      <c r="C86" s="29">
        <v>3385</v>
      </c>
      <c r="D86" s="2"/>
      <c r="E86" s="3">
        <f t="shared" si="1"/>
        <v>0</v>
      </c>
      <c r="F86" s="100"/>
      <c r="J86" s="103"/>
    </row>
    <row r="87" spans="1:10" ht="29.1" customHeight="1" x14ac:dyDescent="0.2">
      <c r="A87" s="37">
        <v>183</v>
      </c>
      <c r="B87" s="42" t="s">
        <v>186</v>
      </c>
      <c r="C87" s="29">
        <v>1125</v>
      </c>
      <c r="D87" s="2"/>
      <c r="E87" s="3">
        <f t="shared" si="1"/>
        <v>0</v>
      </c>
      <c r="F87" s="100"/>
      <c r="J87" s="103"/>
    </row>
    <row r="88" spans="1:10" ht="29.1" customHeight="1" x14ac:dyDescent="0.2">
      <c r="A88" s="37">
        <v>184</v>
      </c>
      <c r="B88" s="28" t="s">
        <v>24</v>
      </c>
      <c r="C88" s="29">
        <v>4510</v>
      </c>
      <c r="D88" s="2"/>
      <c r="E88" s="3">
        <f t="shared" si="1"/>
        <v>0</v>
      </c>
      <c r="F88" s="100"/>
      <c r="J88" s="103"/>
    </row>
    <row r="89" spans="1:10" ht="42.75" x14ac:dyDescent="0.2">
      <c r="A89" s="27">
        <v>186</v>
      </c>
      <c r="B89" s="28" t="s">
        <v>85</v>
      </c>
      <c r="C89" s="29">
        <v>1695</v>
      </c>
      <c r="D89" s="2"/>
      <c r="E89" s="3">
        <f t="shared" si="1"/>
        <v>0</v>
      </c>
      <c r="F89" s="100"/>
      <c r="J89" s="103"/>
    </row>
    <row r="90" spans="1:10" ht="29.1" customHeight="1" x14ac:dyDescent="0.2">
      <c r="A90" s="37"/>
      <c r="B90" s="28"/>
      <c r="C90" s="29"/>
      <c r="D90" s="97"/>
      <c r="E90" s="3"/>
      <c r="F90" s="100"/>
      <c r="J90" s="103"/>
    </row>
    <row r="91" spans="1:10" ht="29.1" customHeight="1" x14ac:dyDescent="0.2">
      <c r="A91" s="37"/>
      <c r="B91" s="13" t="s">
        <v>26</v>
      </c>
      <c r="C91" s="29"/>
      <c r="D91" s="97"/>
      <c r="E91" s="3"/>
      <c r="F91" s="100"/>
      <c r="J91" s="103"/>
    </row>
    <row r="92" spans="1:10" ht="24.6" customHeight="1" x14ac:dyDescent="0.2">
      <c r="A92" s="27">
        <v>188</v>
      </c>
      <c r="B92" s="33" t="s">
        <v>96</v>
      </c>
      <c r="C92" s="29">
        <v>5755</v>
      </c>
      <c r="D92" s="2"/>
      <c r="E92" s="3">
        <f t="shared" si="1"/>
        <v>0</v>
      </c>
      <c r="F92" s="100"/>
      <c r="J92" s="103"/>
    </row>
    <row r="93" spans="1:10" ht="24.6" customHeight="1" x14ac:dyDescent="0.25">
      <c r="A93" s="37"/>
      <c r="B93" s="28"/>
      <c r="C93" s="31"/>
      <c r="D93" s="97"/>
      <c r="E93" s="3"/>
      <c r="F93" s="100"/>
      <c r="J93" s="103"/>
    </row>
    <row r="94" spans="1:10" ht="24.6" customHeight="1" x14ac:dyDescent="0.25">
      <c r="A94" s="27"/>
      <c r="B94" s="13" t="s">
        <v>27</v>
      </c>
      <c r="C94" s="31"/>
      <c r="D94" s="97"/>
      <c r="E94" s="3"/>
      <c r="F94" s="100"/>
      <c r="J94" s="103"/>
    </row>
    <row r="95" spans="1:10" ht="24.6" customHeight="1" x14ac:dyDescent="0.25">
      <c r="A95" s="37"/>
      <c r="B95" s="43" t="s">
        <v>28</v>
      </c>
      <c r="C95" s="31"/>
      <c r="D95" s="2"/>
      <c r="E95" s="3">
        <f t="shared" si="1"/>
        <v>0</v>
      </c>
      <c r="F95" s="100"/>
      <c r="J95" s="103"/>
    </row>
    <row r="96" spans="1:10" ht="24.6" customHeight="1" x14ac:dyDescent="0.2">
      <c r="A96" s="37">
        <v>211</v>
      </c>
      <c r="B96" s="38" t="s">
        <v>195</v>
      </c>
      <c r="C96" s="29">
        <v>580</v>
      </c>
      <c r="D96" s="2"/>
      <c r="E96" s="3">
        <f t="shared" si="1"/>
        <v>0</v>
      </c>
      <c r="F96" s="100"/>
      <c r="J96" s="103"/>
    </row>
    <row r="97" spans="1:10" ht="28.5" x14ac:dyDescent="0.2">
      <c r="A97" s="37">
        <v>212</v>
      </c>
      <c r="B97" s="38" t="s">
        <v>196</v>
      </c>
      <c r="C97" s="29">
        <v>295</v>
      </c>
      <c r="D97" s="2"/>
      <c r="E97" s="3">
        <f t="shared" si="1"/>
        <v>0</v>
      </c>
      <c r="F97" s="100"/>
      <c r="J97" s="103"/>
    </row>
    <row r="98" spans="1:10" ht="24.6" customHeight="1" x14ac:dyDescent="0.2">
      <c r="A98" s="37">
        <v>216</v>
      </c>
      <c r="B98" s="44" t="s">
        <v>197</v>
      </c>
      <c r="C98" s="29">
        <v>3235</v>
      </c>
      <c r="D98" s="2"/>
      <c r="E98" s="3">
        <f t="shared" si="1"/>
        <v>0</v>
      </c>
      <c r="F98" s="100"/>
      <c r="J98" s="103"/>
    </row>
    <row r="99" spans="1:10" ht="28.5" x14ac:dyDescent="0.2">
      <c r="A99" s="37">
        <v>235</v>
      </c>
      <c r="B99" s="44" t="s">
        <v>198</v>
      </c>
      <c r="C99" s="29">
        <v>630</v>
      </c>
      <c r="D99" s="2"/>
      <c r="E99" s="3">
        <f t="shared" si="1"/>
        <v>0</v>
      </c>
      <c r="F99" s="100"/>
      <c r="J99" s="103"/>
    </row>
    <row r="100" spans="1:10" ht="19.5" customHeight="1" x14ac:dyDescent="0.2">
      <c r="A100" s="37">
        <v>217</v>
      </c>
      <c r="B100" s="34" t="s">
        <v>199</v>
      </c>
      <c r="C100" s="29">
        <v>630</v>
      </c>
      <c r="D100" s="2"/>
      <c r="E100" s="3">
        <f t="shared" si="1"/>
        <v>0</v>
      </c>
      <c r="F100" s="100"/>
      <c r="J100" s="103"/>
    </row>
    <row r="101" spans="1:10" ht="29.25" customHeight="1" x14ac:dyDescent="0.2">
      <c r="A101" s="37">
        <v>218</v>
      </c>
      <c r="B101" s="44" t="s">
        <v>200</v>
      </c>
      <c r="C101" s="29">
        <v>315</v>
      </c>
      <c r="D101" s="2"/>
      <c r="E101" s="3">
        <f t="shared" si="1"/>
        <v>0</v>
      </c>
      <c r="F101" s="100"/>
      <c r="J101" s="103"/>
    </row>
    <row r="102" spans="1:10" ht="29.25" customHeight="1" x14ac:dyDescent="0.2">
      <c r="A102" s="37">
        <v>223</v>
      </c>
      <c r="B102" s="38" t="s">
        <v>201</v>
      </c>
      <c r="C102" s="29">
        <v>310</v>
      </c>
      <c r="D102" s="2"/>
      <c r="E102" s="3">
        <f t="shared" si="1"/>
        <v>0</v>
      </c>
      <c r="F102" s="100"/>
      <c r="J102" s="103"/>
    </row>
    <row r="103" spans="1:10" ht="29.25" customHeight="1" x14ac:dyDescent="0.2">
      <c r="A103" s="37">
        <v>225</v>
      </c>
      <c r="B103" s="38" t="s">
        <v>202</v>
      </c>
      <c r="C103" s="29">
        <v>155</v>
      </c>
      <c r="D103" s="2"/>
      <c r="E103" s="3">
        <f t="shared" si="1"/>
        <v>0</v>
      </c>
      <c r="F103" s="100"/>
      <c r="J103" s="103"/>
    </row>
    <row r="104" spans="1:10" ht="29.25" customHeight="1" x14ac:dyDescent="0.2">
      <c r="A104" s="39">
        <v>245</v>
      </c>
      <c r="B104" s="45" t="s">
        <v>29</v>
      </c>
      <c r="C104" s="29">
        <v>5970</v>
      </c>
      <c r="D104" s="2"/>
      <c r="E104" s="3">
        <f t="shared" si="1"/>
        <v>0</v>
      </c>
      <c r="F104" s="100"/>
      <c r="J104" s="103"/>
    </row>
    <row r="105" spans="1:10" ht="29.25" customHeight="1" x14ac:dyDescent="0.2">
      <c r="A105" s="37">
        <v>236</v>
      </c>
      <c r="B105" s="46" t="s">
        <v>30</v>
      </c>
      <c r="C105" s="29">
        <v>3855</v>
      </c>
      <c r="D105" s="2"/>
      <c r="E105" s="3">
        <f t="shared" si="1"/>
        <v>0</v>
      </c>
      <c r="F105" s="100"/>
      <c r="J105" s="103"/>
    </row>
    <row r="106" spans="1:10" ht="24.6" customHeight="1" x14ac:dyDescent="0.2">
      <c r="A106" s="37">
        <v>237</v>
      </c>
      <c r="B106" s="46" t="s">
        <v>97</v>
      </c>
      <c r="C106" s="29">
        <v>6465</v>
      </c>
      <c r="D106" s="2"/>
      <c r="E106" s="3">
        <f t="shared" si="1"/>
        <v>0</v>
      </c>
      <c r="F106" s="100"/>
      <c r="J106" s="103"/>
    </row>
    <row r="107" spans="1:10" ht="24.6" customHeight="1" x14ac:dyDescent="0.25">
      <c r="A107" s="37"/>
      <c r="B107" s="38"/>
      <c r="C107" s="31"/>
      <c r="D107" s="97"/>
      <c r="E107" s="3"/>
      <c r="F107" s="100"/>
      <c r="J107" s="103"/>
    </row>
    <row r="108" spans="1:10" ht="24.6" customHeight="1" x14ac:dyDescent="0.25">
      <c r="A108" s="37"/>
      <c r="B108" s="47" t="s">
        <v>203</v>
      </c>
      <c r="C108" s="31"/>
      <c r="D108" s="97"/>
      <c r="E108" s="3"/>
      <c r="F108" s="100"/>
      <c r="J108" s="103"/>
    </row>
    <row r="109" spans="1:10" ht="32.25" customHeight="1" x14ac:dyDescent="0.2">
      <c r="A109" s="27">
        <v>208</v>
      </c>
      <c r="B109" s="33" t="s">
        <v>204</v>
      </c>
      <c r="C109" s="99">
        <v>310</v>
      </c>
      <c r="D109" s="2"/>
      <c r="E109" s="3">
        <f t="shared" ref="E109:E174" si="2">+C109*D109</f>
        <v>0</v>
      </c>
      <c r="F109" s="100"/>
      <c r="J109" s="103"/>
    </row>
    <row r="110" spans="1:10" ht="42.75" x14ac:dyDescent="0.2">
      <c r="A110" s="37">
        <v>213</v>
      </c>
      <c r="B110" s="44" t="s">
        <v>205</v>
      </c>
      <c r="C110" s="29">
        <v>430</v>
      </c>
      <c r="D110" s="2"/>
      <c r="E110" s="3">
        <f t="shared" si="2"/>
        <v>0</v>
      </c>
      <c r="F110" s="100"/>
      <c r="J110" s="103"/>
    </row>
    <row r="111" spans="1:10" ht="33" customHeight="1" x14ac:dyDescent="0.2">
      <c r="A111" s="37">
        <v>214</v>
      </c>
      <c r="B111" s="44" t="s">
        <v>206</v>
      </c>
      <c r="C111" s="29">
        <v>420</v>
      </c>
      <c r="D111" s="2"/>
      <c r="E111" s="3">
        <f t="shared" si="2"/>
        <v>0</v>
      </c>
      <c r="F111" s="100"/>
      <c r="J111" s="103"/>
    </row>
    <row r="112" spans="1:10" ht="33" customHeight="1" x14ac:dyDescent="0.2">
      <c r="A112" s="37">
        <v>215</v>
      </c>
      <c r="B112" s="44" t="s">
        <v>207</v>
      </c>
      <c r="C112" s="29">
        <v>220</v>
      </c>
      <c r="D112" s="2"/>
      <c r="E112" s="3">
        <f t="shared" si="2"/>
        <v>0</v>
      </c>
      <c r="F112" s="100"/>
      <c r="J112" s="103"/>
    </row>
    <row r="113" spans="1:10" ht="45.75" customHeight="1" x14ac:dyDescent="0.2">
      <c r="A113" s="37">
        <v>219</v>
      </c>
      <c r="B113" s="44" t="s">
        <v>209</v>
      </c>
      <c r="C113" s="29">
        <v>655</v>
      </c>
      <c r="D113" s="2"/>
      <c r="E113" s="3">
        <f t="shared" si="2"/>
        <v>0</v>
      </c>
      <c r="F113" s="100"/>
      <c r="J113" s="103"/>
    </row>
    <row r="114" spans="1:10" ht="29.1" customHeight="1" x14ac:dyDescent="0.2">
      <c r="A114" s="37">
        <v>220</v>
      </c>
      <c r="B114" s="44" t="s">
        <v>208</v>
      </c>
      <c r="C114" s="29">
        <v>2235</v>
      </c>
      <c r="D114" s="2"/>
      <c r="E114" s="3">
        <f t="shared" si="2"/>
        <v>0</v>
      </c>
      <c r="F114" s="100"/>
      <c r="J114" s="103"/>
    </row>
    <row r="115" spans="1:10" ht="29.1" customHeight="1" x14ac:dyDescent="0.2">
      <c r="A115" s="27">
        <v>238</v>
      </c>
      <c r="B115" s="34" t="s">
        <v>146</v>
      </c>
      <c r="C115" s="29">
        <v>420</v>
      </c>
      <c r="D115" s="2"/>
      <c r="E115" s="3">
        <f t="shared" si="2"/>
        <v>0</v>
      </c>
      <c r="F115" s="100"/>
      <c r="J115" s="103"/>
    </row>
    <row r="116" spans="1:10" ht="42.75" x14ac:dyDescent="0.2">
      <c r="A116" s="27">
        <v>205</v>
      </c>
      <c r="B116" s="33" t="s">
        <v>87</v>
      </c>
      <c r="C116" s="29">
        <v>420</v>
      </c>
      <c r="D116" s="2"/>
      <c r="E116" s="3">
        <f t="shared" si="2"/>
        <v>0</v>
      </c>
      <c r="F116" s="100"/>
      <c r="J116" s="103"/>
    </row>
    <row r="117" spans="1:10" ht="29.1" customHeight="1" x14ac:dyDescent="0.2">
      <c r="A117" s="37">
        <v>221</v>
      </c>
      <c r="B117" s="44" t="s">
        <v>210</v>
      </c>
      <c r="C117" s="29">
        <v>420</v>
      </c>
      <c r="D117" s="2"/>
      <c r="E117" s="3">
        <f t="shared" si="2"/>
        <v>0</v>
      </c>
      <c r="F117" s="100"/>
      <c r="J117" s="103"/>
    </row>
    <row r="118" spans="1:10" ht="28.5" x14ac:dyDescent="0.2">
      <c r="A118" s="37">
        <v>222</v>
      </c>
      <c r="B118" s="44" t="s">
        <v>211</v>
      </c>
      <c r="C118" s="29">
        <v>220</v>
      </c>
      <c r="D118" s="2"/>
      <c r="E118" s="3">
        <f t="shared" si="2"/>
        <v>0</v>
      </c>
      <c r="F118" s="100"/>
      <c r="J118" s="103"/>
    </row>
    <row r="119" spans="1:10" ht="43.5" customHeight="1" x14ac:dyDescent="0.2">
      <c r="A119" s="39">
        <v>224</v>
      </c>
      <c r="B119" s="40" t="s">
        <v>212</v>
      </c>
      <c r="C119" s="29">
        <v>310</v>
      </c>
      <c r="D119" s="2"/>
      <c r="E119" s="3">
        <f t="shared" si="2"/>
        <v>0</v>
      </c>
      <c r="F119" s="100"/>
      <c r="J119" s="103"/>
    </row>
    <row r="120" spans="1:10" ht="43.5" customHeight="1" x14ac:dyDescent="0.2">
      <c r="A120" s="39">
        <v>226</v>
      </c>
      <c r="B120" s="48" t="s">
        <v>213</v>
      </c>
      <c r="C120" s="29">
        <v>155</v>
      </c>
      <c r="D120" s="2"/>
      <c r="E120" s="3">
        <f t="shared" si="2"/>
        <v>0</v>
      </c>
      <c r="F120" s="100"/>
      <c r="J120" s="103"/>
    </row>
    <row r="121" spans="1:10" ht="32.25" customHeight="1" x14ac:dyDescent="0.2">
      <c r="A121" s="37"/>
      <c r="B121" s="48"/>
      <c r="C121" s="29"/>
      <c r="D121" s="97"/>
      <c r="E121" s="3"/>
      <c r="F121" s="100"/>
      <c r="J121" s="103"/>
    </row>
    <row r="122" spans="1:10" ht="30" customHeight="1" x14ac:dyDescent="0.25">
      <c r="A122" s="27"/>
      <c r="B122" s="49" t="s">
        <v>31</v>
      </c>
      <c r="C122" s="31"/>
      <c r="D122" s="97"/>
      <c r="E122" s="3"/>
      <c r="F122" s="100"/>
      <c r="J122" s="103"/>
    </row>
    <row r="123" spans="1:10" ht="29.1" customHeight="1" x14ac:dyDescent="0.2">
      <c r="A123" s="37">
        <v>231</v>
      </c>
      <c r="B123" s="38" t="s">
        <v>214</v>
      </c>
      <c r="C123" s="29">
        <v>1115</v>
      </c>
      <c r="D123" s="2"/>
      <c r="E123" s="3">
        <f t="shared" si="2"/>
        <v>0</v>
      </c>
      <c r="F123" s="100"/>
      <c r="J123" s="103"/>
    </row>
    <row r="124" spans="1:10" ht="30" customHeight="1" x14ac:dyDescent="0.2">
      <c r="A124" s="37">
        <v>232</v>
      </c>
      <c r="B124" s="38" t="s">
        <v>215</v>
      </c>
      <c r="C124" s="29">
        <v>395</v>
      </c>
      <c r="D124" s="2"/>
      <c r="E124" s="3">
        <f t="shared" si="2"/>
        <v>0</v>
      </c>
      <c r="F124" s="100"/>
      <c r="J124" s="103"/>
    </row>
    <row r="125" spans="1:10" ht="28.5" x14ac:dyDescent="0.2">
      <c r="A125" s="37">
        <v>233</v>
      </c>
      <c r="B125" s="38" t="s">
        <v>216</v>
      </c>
      <c r="C125" s="29">
        <v>1640</v>
      </c>
      <c r="D125" s="2"/>
      <c r="E125" s="3">
        <f t="shared" si="2"/>
        <v>0</v>
      </c>
      <c r="F125" s="100"/>
      <c r="J125" s="103"/>
    </row>
    <row r="126" spans="1:10" ht="29.1" customHeight="1" x14ac:dyDescent="0.2">
      <c r="A126" s="37">
        <v>234</v>
      </c>
      <c r="B126" s="38" t="s">
        <v>217</v>
      </c>
      <c r="C126" s="29">
        <v>395</v>
      </c>
      <c r="D126" s="2"/>
      <c r="E126" s="3">
        <f t="shared" si="2"/>
        <v>0</v>
      </c>
      <c r="F126" s="100"/>
      <c r="J126" s="103"/>
    </row>
    <row r="127" spans="1:10" ht="29.1" customHeight="1" x14ac:dyDescent="0.25">
      <c r="A127" s="37"/>
      <c r="B127" s="33"/>
      <c r="C127" s="31"/>
      <c r="D127" s="97"/>
      <c r="E127" s="3"/>
      <c r="F127" s="100"/>
      <c r="J127" s="103"/>
    </row>
    <row r="128" spans="1:10" ht="30" customHeight="1" x14ac:dyDescent="0.25">
      <c r="A128" s="27"/>
      <c r="B128" s="49" t="s">
        <v>32</v>
      </c>
      <c r="C128" s="31"/>
      <c r="D128" s="97"/>
      <c r="E128" s="3"/>
      <c r="F128" s="100"/>
      <c r="J128" s="103"/>
    </row>
    <row r="129" spans="1:10" ht="28.5" x14ac:dyDescent="0.2">
      <c r="A129" s="37">
        <v>250</v>
      </c>
      <c r="B129" s="48" t="s">
        <v>218</v>
      </c>
      <c r="C129" s="29">
        <v>1245</v>
      </c>
      <c r="D129" s="2"/>
      <c r="E129" s="3">
        <f t="shared" si="2"/>
        <v>0</v>
      </c>
      <c r="F129" s="100"/>
      <c r="J129" s="103"/>
    </row>
    <row r="130" spans="1:10" ht="29.1" customHeight="1" x14ac:dyDescent="0.25">
      <c r="A130" s="37"/>
      <c r="B130" s="50"/>
      <c r="C130" s="31"/>
      <c r="D130" s="97"/>
      <c r="E130" s="3"/>
      <c r="F130" s="100"/>
      <c r="J130" s="103"/>
    </row>
    <row r="131" spans="1:10" ht="30" customHeight="1" x14ac:dyDescent="0.25">
      <c r="A131" s="27"/>
      <c r="B131" s="49" t="s">
        <v>131</v>
      </c>
      <c r="C131" s="31"/>
      <c r="D131" s="97"/>
      <c r="E131" s="3"/>
      <c r="F131" s="100"/>
      <c r="J131" s="103"/>
    </row>
    <row r="132" spans="1:10" ht="28.5" x14ac:dyDescent="0.2">
      <c r="A132" s="37">
        <v>227</v>
      </c>
      <c r="B132" s="35" t="s">
        <v>99</v>
      </c>
      <c r="C132" s="29">
        <v>2070</v>
      </c>
      <c r="D132" s="2"/>
      <c r="E132" s="3">
        <f t="shared" si="2"/>
        <v>0</v>
      </c>
      <c r="F132" s="100"/>
      <c r="J132" s="103"/>
    </row>
    <row r="133" spans="1:10" ht="29.1" customHeight="1" x14ac:dyDescent="0.2">
      <c r="A133" s="37">
        <v>229</v>
      </c>
      <c r="B133" s="33" t="s">
        <v>219</v>
      </c>
      <c r="C133" s="29">
        <v>615</v>
      </c>
      <c r="D133" s="2"/>
      <c r="E133" s="3">
        <f t="shared" si="2"/>
        <v>0</v>
      </c>
      <c r="F133" s="100"/>
      <c r="J133" s="103"/>
    </row>
    <row r="134" spans="1:10" ht="29.1" customHeight="1" x14ac:dyDescent="0.2">
      <c r="A134" s="39">
        <v>230</v>
      </c>
      <c r="B134" s="33" t="s">
        <v>220</v>
      </c>
      <c r="C134" s="29">
        <v>615</v>
      </c>
      <c r="D134" s="2"/>
      <c r="E134" s="3">
        <f t="shared" si="2"/>
        <v>0</v>
      </c>
      <c r="F134" s="100"/>
      <c r="J134" s="103"/>
    </row>
    <row r="135" spans="1:10" ht="29.1" customHeight="1" x14ac:dyDescent="0.2">
      <c r="A135" s="37">
        <v>241</v>
      </c>
      <c r="B135" s="33" t="s">
        <v>132</v>
      </c>
      <c r="C135" s="29">
        <v>1035</v>
      </c>
      <c r="D135" s="2"/>
      <c r="E135" s="3">
        <f t="shared" si="2"/>
        <v>0</v>
      </c>
      <c r="F135" s="100"/>
      <c r="J135" s="103"/>
    </row>
    <row r="136" spans="1:10" ht="29.1" customHeight="1" x14ac:dyDescent="0.2">
      <c r="A136" s="37">
        <v>242</v>
      </c>
      <c r="B136" s="33" t="s">
        <v>221</v>
      </c>
      <c r="C136" s="29">
        <v>615</v>
      </c>
      <c r="D136" s="2"/>
      <c r="E136" s="3">
        <f t="shared" si="2"/>
        <v>0</v>
      </c>
      <c r="F136" s="100"/>
      <c r="J136" s="103"/>
    </row>
    <row r="137" spans="1:10" ht="28.5" x14ac:dyDescent="0.2">
      <c r="A137" s="27">
        <v>244</v>
      </c>
      <c r="B137" s="33" t="s">
        <v>98</v>
      </c>
      <c r="C137" s="29">
        <v>6215</v>
      </c>
      <c r="D137" s="2"/>
      <c r="E137" s="3">
        <f t="shared" si="2"/>
        <v>0</v>
      </c>
      <c r="F137" s="100"/>
      <c r="J137" s="103"/>
    </row>
    <row r="138" spans="1:10" ht="28.5" x14ac:dyDescent="0.2">
      <c r="A138" s="37">
        <v>243</v>
      </c>
      <c r="B138" s="33" t="s">
        <v>222</v>
      </c>
      <c r="C138" s="29">
        <v>655</v>
      </c>
      <c r="D138" s="2"/>
      <c r="E138" s="3">
        <f t="shared" si="2"/>
        <v>0</v>
      </c>
      <c r="F138" s="100"/>
      <c r="J138" s="103"/>
    </row>
    <row r="139" spans="1:10" ht="22.5" customHeight="1" x14ac:dyDescent="0.25">
      <c r="A139" s="37"/>
      <c r="B139" s="50"/>
      <c r="C139" s="31"/>
      <c r="D139" s="97"/>
      <c r="E139" s="3"/>
      <c r="F139" s="100"/>
      <c r="J139" s="103"/>
    </row>
    <row r="140" spans="1:10" ht="30" customHeight="1" x14ac:dyDescent="0.25">
      <c r="A140" s="27"/>
      <c r="B140" s="49" t="s">
        <v>33</v>
      </c>
      <c r="C140" s="31"/>
      <c r="D140" s="97"/>
      <c r="E140" s="3"/>
      <c r="F140" s="100"/>
      <c r="J140" s="103"/>
    </row>
    <row r="141" spans="1:10" ht="29.1" customHeight="1" x14ac:dyDescent="0.2">
      <c r="A141" s="37">
        <v>253</v>
      </c>
      <c r="B141" s="33" t="s">
        <v>100</v>
      </c>
      <c r="C141" s="29">
        <v>6080</v>
      </c>
      <c r="D141" s="2"/>
      <c r="E141" s="3">
        <f t="shared" si="2"/>
        <v>0</v>
      </c>
      <c r="F141" s="100"/>
      <c r="J141" s="103"/>
    </row>
    <row r="142" spans="1:10" ht="29.1" customHeight="1" x14ac:dyDescent="0.2">
      <c r="A142" s="27">
        <v>264</v>
      </c>
      <c r="B142" s="33" t="s">
        <v>101</v>
      </c>
      <c r="C142" s="29">
        <v>3730</v>
      </c>
      <c r="D142" s="2"/>
      <c r="E142" s="3">
        <f t="shared" si="2"/>
        <v>0</v>
      </c>
      <c r="F142" s="100"/>
      <c r="J142" s="103"/>
    </row>
    <row r="143" spans="1:10" ht="29.1" customHeight="1" x14ac:dyDescent="0.2">
      <c r="A143" s="37">
        <v>254</v>
      </c>
      <c r="B143" s="33" t="s">
        <v>181</v>
      </c>
      <c r="C143" s="29">
        <v>5060</v>
      </c>
      <c r="D143" s="2"/>
      <c r="E143" s="3">
        <f t="shared" si="2"/>
        <v>0</v>
      </c>
      <c r="F143" s="100"/>
      <c r="J143" s="103"/>
    </row>
    <row r="144" spans="1:10" ht="31.5" customHeight="1" x14ac:dyDescent="0.2">
      <c r="A144" s="37">
        <v>255</v>
      </c>
      <c r="B144" s="33" t="s">
        <v>223</v>
      </c>
      <c r="C144" s="29">
        <v>655</v>
      </c>
      <c r="D144" s="2"/>
      <c r="E144" s="3">
        <f t="shared" si="2"/>
        <v>0</v>
      </c>
      <c r="F144" s="100"/>
      <c r="J144" s="103"/>
    </row>
    <row r="145" spans="1:10" ht="14.25" x14ac:dyDescent="0.2">
      <c r="A145" s="39">
        <v>256</v>
      </c>
      <c r="B145" s="51" t="s">
        <v>86</v>
      </c>
      <c r="C145" s="29">
        <v>4250</v>
      </c>
      <c r="D145" s="2"/>
      <c r="E145" s="3">
        <f t="shared" si="2"/>
        <v>0</v>
      </c>
      <c r="F145" s="100"/>
      <c r="J145" s="103"/>
    </row>
    <row r="146" spans="1:10" ht="28.5" x14ac:dyDescent="0.2">
      <c r="A146" s="37">
        <v>257</v>
      </c>
      <c r="B146" s="34" t="s">
        <v>224</v>
      </c>
      <c r="C146" s="29">
        <v>2840</v>
      </c>
      <c r="D146" s="2"/>
      <c r="E146" s="3">
        <f t="shared" si="2"/>
        <v>0</v>
      </c>
      <c r="F146" s="100"/>
      <c r="J146" s="103"/>
    </row>
    <row r="147" spans="1:10" ht="28.5" x14ac:dyDescent="0.2">
      <c r="A147" s="37">
        <v>258</v>
      </c>
      <c r="B147" s="34" t="s">
        <v>225</v>
      </c>
      <c r="C147" s="29">
        <v>655</v>
      </c>
      <c r="D147" s="2"/>
      <c r="E147" s="3">
        <f t="shared" si="2"/>
        <v>0</v>
      </c>
      <c r="F147" s="100"/>
      <c r="J147" s="103"/>
    </row>
    <row r="148" spans="1:10" ht="32.25" customHeight="1" x14ac:dyDescent="0.2">
      <c r="A148" s="37">
        <v>259</v>
      </c>
      <c r="B148" s="28" t="s">
        <v>83</v>
      </c>
      <c r="C148" s="29">
        <v>5525</v>
      </c>
      <c r="D148" s="2"/>
      <c r="E148" s="3">
        <f t="shared" si="2"/>
        <v>0</v>
      </c>
      <c r="F148" s="100"/>
      <c r="J148" s="103"/>
    </row>
    <row r="149" spans="1:10" ht="30.75" customHeight="1" x14ac:dyDescent="0.2">
      <c r="A149" s="37">
        <v>260</v>
      </c>
      <c r="B149" s="28" t="s">
        <v>11</v>
      </c>
      <c r="C149" s="29">
        <v>4045</v>
      </c>
      <c r="D149" s="2"/>
      <c r="E149" s="3">
        <f t="shared" si="2"/>
        <v>0</v>
      </c>
      <c r="F149" s="100"/>
      <c r="J149" s="103"/>
    </row>
    <row r="150" spans="1:10" ht="24.6" customHeight="1" x14ac:dyDescent="0.2">
      <c r="A150" s="37">
        <v>261</v>
      </c>
      <c r="B150" s="28" t="s">
        <v>75</v>
      </c>
      <c r="C150" s="29">
        <v>6080</v>
      </c>
      <c r="D150" s="2"/>
      <c r="E150" s="3">
        <f t="shared" si="2"/>
        <v>0</v>
      </c>
      <c r="F150" s="100"/>
      <c r="J150" s="103"/>
    </row>
    <row r="151" spans="1:10" ht="30" customHeight="1" x14ac:dyDescent="0.2">
      <c r="A151" s="37">
        <v>262</v>
      </c>
      <c r="B151" s="28" t="s">
        <v>185</v>
      </c>
      <c r="C151" s="29">
        <v>5060</v>
      </c>
      <c r="D151" s="2"/>
      <c r="E151" s="3">
        <f t="shared" si="2"/>
        <v>0</v>
      </c>
      <c r="F151" s="100"/>
      <c r="J151" s="103"/>
    </row>
    <row r="152" spans="1:10" ht="30" customHeight="1" x14ac:dyDescent="0.2">
      <c r="A152" s="37">
        <v>263</v>
      </c>
      <c r="B152" s="28" t="s">
        <v>186</v>
      </c>
      <c r="C152" s="29">
        <v>655</v>
      </c>
      <c r="D152" s="2"/>
      <c r="E152" s="3">
        <f t="shared" si="2"/>
        <v>0</v>
      </c>
      <c r="F152" s="100"/>
      <c r="J152" s="103"/>
    </row>
    <row r="153" spans="1:10" ht="24.6" customHeight="1" x14ac:dyDescent="0.2">
      <c r="A153" s="37"/>
      <c r="B153" s="28"/>
      <c r="C153" s="29"/>
      <c r="D153" s="97"/>
      <c r="E153" s="3"/>
      <c r="F153" s="100"/>
      <c r="J153" s="103"/>
    </row>
    <row r="154" spans="1:10" ht="29.1" customHeight="1" x14ac:dyDescent="0.2">
      <c r="A154" s="37"/>
      <c r="B154" s="52" t="s">
        <v>104</v>
      </c>
      <c r="C154" s="29"/>
      <c r="D154" s="97"/>
      <c r="E154" s="3"/>
      <c r="F154" s="100"/>
      <c r="J154" s="103"/>
    </row>
    <row r="155" spans="1:10" ht="29.1" customHeight="1" x14ac:dyDescent="0.2">
      <c r="A155" s="37">
        <v>281</v>
      </c>
      <c r="B155" s="42" t="s">
        <v>102</v>
      </c>
      <c r="C155" s="29">
        <v>6080</v>
      </c>
      <c r="D155" s="2"/>
      <c r="E155" s="3">
        <f t="shared" si="2"/>
        <v>0</v>
      </c>
      <c r="F155" s="100"/>
      <c r="J155" s="103"/>
    </row>
    <row r="156" spans="1:10" ht="29.1" customHeight="1" x14ac:dyDescent="0.2">
      <c r="A156" s="37">
        <v>282</v>
      </c>
      <c r="B156" s="42" t="s">
        <v>103</v>
      </c>
      <c r="C156" s="29">
        <v>5060</v>
      </c>
      <c r="D156" s="2"/>
      <c r="E156" s="3">
        <f t="shared" si="2"/>
        <v>0</v>
      </c>
      <c r="F156" s="100"/>
      <c r="J156" s="103"/>
    </row>
    <row r="157" spans="1:10" ht="29.1" customHeight="1" x14ac:dyDescent="0.2">
      <c r="A157" s="37">
        <v>283</v>
      </c>
      <c r="B157" s="42" t="s">
        <v>226</v>
      </c>
      <c r="C157" s="29">
        <v>2745</v>
      </c>
      <c r="D157" s="2"/>
      <c r="E157" s="3">
        <f t="shared" si="2"/>
        <v>0</v>
      </c>
      <c r="F157" s="100"/>
      <c r="J157" s="103"/>
    </row>
    <row r="158" spans="1:10" ht="28.5" x14ac:dyDescent="0.2">
      <c r="A158" s="37">
        <v>284</v>
      </c>
      <c r="B158" s="42" t="s">
        <v>227</v>
      </c>
      <c r="C158" s="29">
        <v>655</v>
      </c>
      <c r="D158" s="2"/>
      <c r="E158" s="3">
        <f t="shared" si="2"/>
        <v>0</v>
      </c>
      <c r="F158" s="100"/>
      <c r="J158" s="103"/>
    </row>
    <row r="159" spans="1:10" ht="24.6" customHeight="1" x14ac:dyDescent="0.2">
      <c r="A159" s="37"/>
      <c r="B159" s="42"/>
      <c r="C159" s="29"/>
      <c r="D159" s="97"/>
      <c r="E159" s="3"/>
      <c r="F159" s="100"/>
      <c r="J159" s="103"/>
    </row>
    <row r="160" spans="1:10" ht="23.25" customHeight="1" x14ac:dyDescent="0.2">
      <c r="A160" s="37"/>
      <c r="B160" s="53" t="s">
        <v>76</v>
      </c>
      <c r="C160" s="29"/>
      <c r="D160" s="97"/>
      <c r="E160" s="3"/>
      <c r="F160" s="100"/>
      <c r="J160" s="103"/>
    </row>
    <row r="161" spans="1:10" ht="24.6" customHeight="1" x14ac:dyDescent="0.2">
      <c r="A161" s="37">
        <v>384</v>
      </c>
      <c r="B161" s="35" t="s">
        <v>68</v>
      </c>
      <c r="C161" s="29">
        <v>465</v>
      </c>
      <c r="D161" s="2"/>
      <c r="E161" s="3">
        <f t="shared" si="2"/>
        <v>0</v>
      </c>
      <c r="F161" s="100"/>
      <c r="J161" s="103"/>
    </row>
    <row r="162" spans="1:10" ht="24.6" customHeight="1" x14ac:dyDescent="0.2">
      <c r="A162" s="37">
        <v>385</v>
      </c>
      <c r="B162" s="35" t="s">
        <v>69</v>
      </c>
      <c r="C162" s="29">
        <v>240</v>
      </c>
      <c r="D162" s="2"/>
      <c r="E162" s="3">
        <f t="shared" si="2"/>
        <v>0</v>
      </c>
      <c r="F162" s="100"/>
      <c r="J162" s="103"/>
    </row>
    <row r="163" spans="1:10" ht="24.6" customHeight="1" x14ac:dyDescent="0.2">
      <c r="A163" s="37">
        <v>386</v>
      </c>
      <c r="B163" s="35" t="s">
        <v>70</v>
      </c>
      <c r="C163" s="29">
        <v>495</v>
      </c>
      <c r="D163" s="2"/>
      <c r="E163" s="3">
        <f t="shared" si="2"/>
        <v>0</v>
      </c>
      <c r="F163" s="100"/>
      <c r="J163" s="103"/>
    </row>
    <row r="164" spans="1:10" ht="28.5" x14ac:dyDescent="0.2">
      <c r="A164" s="37">
        <v>387</v>
      </c>
      <c r="B164" s="35" t="s">
        <v>71</v>
      </c>
      <c r="C164" s="29">
        <v>250</v>
      </c>
      <c r="D164" s="2"/>
      <c r="E164" s="3">
        <f t="shared" si="2"/>
        <v>0</v>
      </c>
      <c r="F164" s="100"/>
      <c r="J164" s="103"/>
    </row>
    <row r="165" spans="1:10" ht="24.6" customHeight="1" x14ac:dyDescent="0.2">
      <c r="A165" s="37">
        <v>388</v>
      </c>
      <c r="B165" s="35" t="s">
        <v>72</v>
      </c>
      <c r="C165" s="29">
        <v>2610</v>
      </c>
      <c r="D165" s="2"/>
      <c r="E165" s="3">
        <f t="shared" si="2"/>
        <v>0</v>
      </c>
      <c r="F165" s="100"/>
      <c r="J165" s="103"/>
    </row>
    <row r="166" spans="1:10" ht="24.6" customHeight="1" x14ac:dyDescent="0.2">
      <c r="A166" s="37">
        <v>389</v>
      </c>
      <c r="B166" s="35" t="s">
        <v>73</v>
      </c>
      <c r="C166" s="29">
        <v>5220</v>
      </c>
      <c r="D166" s="2"/>
      <c r="E166" s="3">
        <f t="shared" si="2"/>
        <v>0</v>
      </c>
      <c r="F166" s="100"/>
      <c r="J166" s="103"/>
    </row>
    <row r="167" spans="1:10" ht="24.6" customHeight="1" x14ac:dyDescent="0.2">
      <c r="A167" s="37"/>
      <c r="B167" s="35"/>
      <c r="C167" s="29"/>
      <c r="D167" s="97"/>
      <c r="E167" s="3"/>
      <c r="F167" s="100"/>
      <c r="J167" s="103"/>
    </row>
    <row r="168" spans="1:10" ht="24.6" customHeight="1" x14ac:dyDescent="0.2">
      <c r="A168" s="37"/>
      <c r="B168" s="53" t="s">
        <v>74</v>
      </c>
      <c r="C168" s="29"/>
      <c r="D168" s="97"/>
      <c r="E168" s="3"/>
      <c r="F168" s="100"/>
      <c r="J168" s="103"/>
    </row>
    <row r="169" spans="1:10" ht="24.6" customHeight="1" x14ac:dyDescent="0.2">
      <c r="A169" s="37">
        <v>196</v>
      </c>
      <c r="B169" s="35" t="s">
        <v>77</v>
      </c>
      <c r="C169" s="29">
        <v>335</v>
      </c>
      <c r="D169" s="2"/>
      <c r="E169" s="3">
        <f t="shared" si="2"/>
        <v>0</v>
      </c>
      <c r="F169" s="100"/>
      <c r="J169" s="103"/>
    </row>
    <row r="170" spans="1:10" ht="23.25" customHeight="1" x14ac:dyDescent="0.2">
      <c r="A170" s="37">
        <v>197</v>
      </c>
      <c r="B170" s="35" t="s">
        <v>228</v>
      </c>
      <c r="C170" s="29">
        <v>175</v>
      </c>
      <c r="D170" s="2"/>
      <c r="E170" s="3">
        <f t="shared" si="2"/>
        <v>0</v>
      </c>
      <c r="F170" s="100"/>
      <c r="J170" s="103"/>
    </row>
    <row r="171" spans="1:10" ht="24" customHeight="1" x14ac:dyDescent="0.2">
      <c r="A171" s="37">
        <v>198</v>
      </c>
      <c r="B171" s="35" t="s">
        <v>229</v>
      </c>
      <c r="C171" s="29">
        <v>345</v>
      </c>
      <c r="D171" s="2"/>
      <c r="E171" s="3">
        <f t="shared" si="2"/>
        <v>0</v>
      </c>
      <c r="F171" s="100"/>
      <c r="J171" s="103"/>
    </row>
    <row r="172" spans="1:10" ht="24.6" customHeight="1" x14ac:dyDescent="0.2">
      <c r="A172" s="37">
        <v>199</v>
      </c>
      <c r="B172" s="35" t="s">
        <v>78</v>
      </c>
      <c r="C172" s="29">
        <v>335</v>
      </c>
      <c r="D172" s="2"/>
      <c r="E172" s="3">
        <f t="shared" si="2"/>
        <v>0</v>
      </c>
      <c r="F172" s="100"/>
      <c r="J172" s="103"/>
    </row>
    <row r="173" spans="1:10" ht="27" customHeight="1" x14ac:dyDescent="0.2">
      <c r="A173" s="37">
        <v>200</v>
      </c>
      <c r="B173" s="35" t="s">
        <v>79</v>
      </c>
      <c r="C173" s="29">
        <v>175</v>
      </c>
      <c r="D173" s="2"/>
      <c r="E173" s="3">
        <f t="shared" si="2"/>
        <v>0</v>
      </c>
      <c r="F173" s="100"/>
      <c r="J173" s="103"/>
    </row>
    <row r="174" spans="1:10" ht="26.25" customHeight="1" x14ac:dyDescent="0.2">
      <c r="A174" s="37">
        <v>396</v>
      </c>
      <c r="B174" s="35" t="s">
        <v>80</v>
      </c>
      <c r="C174" s="29">
        <v>335</v>
      </c>
      <c r="D174" s="2"/>
      <c r="E174" s="3">
        <f t="shared" si="2"/>
        <v>0</v>
      </c>
      <c r="F174" s="100"/>
      <c r="J174" s="103"/>
    </row>
    <row r="175" spans="1:10" ht="24.6" customHeight="1" x14ac:dyDescent="0.2">
      <c r="A175" s="37">
        <v>397</v>
      </c>
      <c r="B175" s="35" t="s">
        <v>82</v>
      </c>
      <c r="C175" s="29">
        <v>1785</v>
      </c>
      <c r="D175" s="2"/>
      <c r="E175" s="3">
        <f t="shared" ref="E175:E230" si="3">+C175*D175</f>
        <v>0</v>
      </c>
      <c r="F175" s="100"/>
      <c r="J175" s="103"/>
    </row>
    <row r="176" spans="1:10" ht="26.25" customHeight="1" x14ac:dyDescent="0.2">
      <c r="A176" s="37">
        <v>398</v>
      </c>
      <c r="B176" s="35" t="s">
        <v>81</v>
      </c>
      <c r="C176" s="29">
        <v>520</v>
      </c>
      <c r="D176" s="2"/>
      <c r="E176" s="3">
        <f t="shared" si="3"/>
        <v>0</v>
      </c>
      <c r="F176" s="100"/>
      <c r="J176" s="103"/>
    </row>
    <row r="177" spans="1:10" ht="24.6" customHeight="1" x14ac:dyDescent="0.2">
      <c r="A177" s="37"/>
      <c r="B177" s="35"/>
      <c r="C177" s="29"/>
      <c r="D177" s="97"/>
      <c r="E177" s="3"/>
      <c r="F177" s="100"/>
      <c r="J177" s="103"/>
    </row>
    <row r="178" spans="1:10" ht="29.1" customHeight="1" x14ac:dyDescent="0.25">
      <c r="A178" s="30"/>
      <c r="B178" s="54" t="s">
        <v>34</v>
      </c>
      <c r="C178" s="31"/>
      <c r="D178" s="97"/>
      <c r="E178" s="3"/>
      <c r="F178" s="100"/>
      <c r="J178" s="103"/>
    </row>
    <row r="179" spans="1:10" ht="24.6" customHeight="1" x14ac:dyDescent="0.25">
      <c r="A179" s="30"/>
      <c r="B179" s="53" t="s">
        <v>35</v>
      </c>
      <c r="C179" s="31"/>
      <c r="D179" s="97"/>
      <c r="E179" s="3"/>
      <c r="F179" s="100"/>
      <c r="J179" s="103"/>
    </row>
    <row r="180" spans="1:10" ht="28.5" x14ac:dyDescent="0.2">
      <c r="A180" s="37">
        <v>271</v>
      </c>
      <c r="B180" s="45" t="s">
        <v>231</v>
      </c>
      <c r="C180" s="29">
        <v>840</v>
      </c>
      <c r="D180" s="2"/>
      <c r="E180" s="3">
        <f t="shared" si="3"/>
        <v>0</v>
      </c>
      <c r="F180" s="100"/>
      <c r="J180" s="103"/>
    </row>
    <row r="181" spans="1:10" ht="32.25" customHeight="1" x14ac:dyDescent="0.2">
      <c r="A181" s="37">
        <v>272</v>
      </c>
      <c r="B181" s="45" t="s">
        <v>232</v>
      </c>
      <c r="C181" s="29">
        <v>1265</v>
      </c>
      <c r="D181" s="2"/>
      <c r="E181" s="3">
        <f t="shared" si="3"/>
        <v>0</v>
      </c>
      <c r="F181" s="100"/>
      <c r="J181" s="103"/>
    </row>
    <row r="182" spans="1:10" ht="42.75" x14ac:dyDescent="0.2">
      <c r="A182" s="37">
        <v>273</v>
      </c>
      <c r="B182" s="45" t="s">
        <v>230</v>
      </c>
      <c r="C182" s="29">
        <v>565</v>
      </c>
      <c r="D182" s="2"/>
      <c r="E182" s="3">
        <f t="shared" si="3"/>
        <v>0</v>
      </c>
      <c r="F182" s="100"/>
      <c r="J182" s="103"/>
    </row>
    <row r="183" spans="1:10" ht="42" customHeight="1" x14ac:dyDescent="0.2">
      <c r="A183" s="37">
        <v>274</v>
      </c>
      <c r="B183" s="45" t="s">
        <v>233</v>
      </c>
      <c r="C183" s="29">
        <v>840</v>
      </c>
      <c r="D183" s="2"/>
      <c r="E183" s="3">
        <f t="shared" si="3"/>
        <v>0</v>
      </c>
      <c r="F183" s="100"/>
      <c r="J183" s="103"/>
    </row>
    <row r="184" spans="1:10" ht="32.25" customHeight="1" x14ac:dyDescent="0.2">
      <c r="A184" s="39">
        <v>275</v>
      </c>
      <c r="B184" s="45" t="s">
        <v>83</v>
      </c>
      <c r="C184" s="29">
        <v>700</v>
      </c>
      <c r="D184" s="2"/>
      <c r="E184" s="3">
        <f t="shared" si="3"/>
        <v>0</v>
      </c>
      <c r="F184" s="100"/>
      <c r="J184" s="103"/>
    </row>
    <row r="185" spans="1:10" ht="21" customHeight="1" x14ac:dyDescent="0.2">
      <c r="A185" s="37"/>
      <c r="B185" s="55"/>
      <c r="C185" s="29"/>
      <c r="D185" s="97"/>
      <c r="E185" s="3"/>
      <c r="F185" s="100"/>
      <c r="J185" s="103"/>
    </row>
    <row r="186" spans="1:10" ht="32.25" customHeight="1" x14ac:dyDescent="0.2">
      <c r="A186" s="37"/>
      <c r="B186" s="53" t="s">
        <v>36</v>
      </c>
      <c r="C186" s="29"/>
      <c r="D186" s="97"/>
      <c r="E186" s="3"/>
      <c r="F186" s="100"/>
      <c r="J186" s="103"/>
    </row>
    <row r="187" spans="1:10" ht="32.25" customHeight="1" x14ac:dyDescent="0.2">
      <c r="A187" s="37">
        <v>287</v>
      </c>
      <c r="B187" s="45" t="s">
        <v>105</v>
      </c>
      <c r="C187" s="29">
        <v>1265</v>
      </c>
      <c r="D187" s="2"/>
      <c r="E187" s="3">
        <f t="shared" si="3"/>
        <v>0</v>
      </c>
      <c r="F187" s="100"/>
      <c r="J187" s="103"/>
    </row>
    <row r="188" spans="1:10" ht="32.25" customHeight="1" x14ac:dyDescent="0.2">
      <c r="A188" s="37">
        <v>288</v>
      </c>
      <c r="B188" s="45" t="s">
        <v>106</v>
      </c>
      <c r="C188" s="29">
        <v>1865</v>
      </c>
      <c r="D188" s="2"/>
      <c r="E188" s="3">
        <f t="shared" si="3"/>
        <v>0</v>
      </c>
      <c r="F188" s="100"/>
      <c r="J188" s="103"/>
    </row>
    <row r="189" spans="1:10" ht="20.25" customHeight="1" x14ac:dyDescent="0.2">
      <c r="A189" s="37"/>
      <c r="B189" s="45"/>
      <c r="C189" s="29"/>
      <c r="D189" s="97"/>
      <c r="E189" s="3"/>
      <c r="F189" s="100"/>
      <c r="J189" s="103"/>
    </row>
    <row r="190" spans="1:10" ht="32.25" customHeight="1" x14ac:dyDescent="0.25">
      <c r="A190" s="37"/>
      <c r="B190" s="56" t="s">
        <v>107</v>
      </c>
      <c r="C190" s="31"/>
      <c r="D190" s="97"/>
      <c r="E190" s="3"/>
      <c r="F190" s="100"/>
      <c r="J190" s="103"/>
    </row>
    <row r="191" spans="1:10" ht="32.25" customHeight="1" x14ac:dyDescent="0.2">
      <c r="A191" s="37">
        <v>276</v>
      </c>
      <c r="B191" s="45" t="s">
        <v>108</v>
      </c>
      <c r="C191" s="29">
        <v>420</v>
      </c>
      <c r="D191" s="2"/>
      <c r="E191" s="3">
        <f t="shared" si="3"/>
        <v>0</v>
      </c>
      <c r="F191" s="100"/>
      <c r="J191" s="103"/>
    </row>
    <row r="192" spans="1:10" ht="29.1" customHeight="1" x14ac:dyDescent="0.2">
      <c r="A192" s="37">
        <v>277</v>
      </c>
      <c r="B192" s="45" t="s">
        <v>234</v>
      </c>
      <c r="C192" s="29">
        <v>210</v>
      </c>
      <c r="D192" s="2"/>
      <c r="E192" s="3">
        <f t="shared" si="3"/>
        <v>0</v>
      </c>
      <c r="F192" s="100"/>
      <c r="J192" s="103"/>
    </row>
    <row r="193" spans="1:10" ht="29.1" customHeight="1" x14ac:dyDescent="0.2">
      <c r="A193" s="37">
        <v>278</v>
      </c>
      <c r="B193" s="45" t="s">
        <v>84</v>
      </c>
      <c r="C193" s="29">
        <v>285</v>
      </c>
      <c r="D193" s="2"/>
      <c r="E193" s="3">
        <f t="shared" si="3"/>
        <v>0</v>
      </c>
      <c r="F193" s="100"/>
      <c r="J193" s="103"/>
    </row>
    <row r="194" spans="1:10" ht="29.1" customHeight="1" x14ac:dyDescent="0.2">
      <c r="A194" s="37">
        <v>279</v>
      </c>
      <c r="B194" s="45" t="s">
        <v>235</v>
      </c>
      <c r="C194" s="29">
        <v>135</v>
      </c>
      <c r="D194" s="2"/>
      <c r="E194" s="3">
        <f t="shared" si="3"/>
        <v>0</v>
      </c>
      <c r="F194" s="100"/>
      <c r="J194" s="103"/>
    </row>
    <row r="195" spans="1:10" ht="42.75" x14ac:dyDescent="0.2">
      <c r="A195" s="37">
        <v>280</v>
      </c>
      <c r="B195" s="45" t="s">
        <v>236</v>
      </c>
      <c r="C195" s="29">
        <v>210</v>
      </c>
      <c r="D195" s="2"/>
      <c r="E195" s="3">
        <f t="shared" si="3"/>
        <v>0</v>
      </c>
      <c r="F195" s="100"/>
      <c r="J195" s="103"/>
    </row>
    <row r="196" spans="1:10" ht="29.1" customHeight="1" x14ac:dyDescent="0.2">
      <c r="A196" s="37">
        <v>204</v>
      </c>
      <c r="B196" s="45" t="s">
        <v>109</v>
      </c>
      <c r="C196" s="29">
        <v>2530</v>
      </c>
      <c r="D196" s="2"/>
      <c r="E196" s="3">
        <f t="shared" si="3"/>
        <v>0</v>
      </c>
      <c r="F196" s="100"/>
      <c r="J196" s="103"/>
    </row>
    <row r="197" spans="1:10" ht="29.1" customHeight="1" x14ac:dyDescent="0.25">
      <c r="A197" s="37"/>
      <c r="B197" s="48"/>
      <c r="C197" s="31"/>
      <c r="D197" s="97"/>
      <c r="E197" s="3"/>
      <c r="F197" s="100"/>
      <c r="J197" s="103"/>
    </row>
    <row r="198" spans="1:10" ht="29.1" customHeight="1" x14ac:dyDescent="0.25">
      <c r="A198" s="27"/>
      <c r="B198" s="13" t="s">
        <v>37</v>
      </c>
      <c r="C198" s="31"/>
      <c r="D198" s="97"/>
      <c r="E198" s="3"/>
      <c r="F198" s="100"/>
      <c r="J198" s="103"/>
    </row>
    <row r="199" spans="1:10" ht="24.6" customHeight="1" x14ac:dyDescent="0.2">
      <c r="A199" s="37">
        <v>251</v>
      </c>
      <c r="B199" s="38" t="s">
        <v>167</v>
      </c>
      <c r="C199" s="29">
        <v>805</v>
      </c>
      <c r="D199" s="2"/>
      <c r="E199" s="3">
        <f t="shared" si="3"/>
        <v>0</v>
      </c>
      <c r="F199" s="100"/>
      <c r="J199" s="103"/>
    </row>
    <row r="200" spans="1:10" ht="24.6" customHeight="1" x14ac:dyDescent="0.2">
      <c r="A200" s="27">
        <v>266</v>
      </c>
      <c r="B200" s="38" t="s">
        <v>237</v>
      </c>
      <c r="C200" s="29">
        <v>1005</v>
      </c>
      <c r="D200" s="2"/>
      <c r="E200" s="3">
        <f t="shared" si="3"/>
        <v>0</v>
      </c>
      <c r="F200" s="100"/>
      <c r="J200" s="103"/>
    </row>
    <row r="201" spans="1:10" ht="28.5" customHeight="1" x14ac:dyDescent="0.2">
      <c r="A201" s="27">
        <v>267</v>
      </c>
      <c r="B201" s="38" t="s">
        <v>168</v>
      </c>
      <c r="C201" s="29">
        <v>463</v>
      </c>
      <c r="D201" s="2"/>
      <c r="E201" s="3">
        <f t="shared" si="3"/>
        <v>0</v>
      </c>
      <c r="F201" s="100"/>
      <c r="J201" s="103"/>
    </row>
    <row r="202" spans="1:10" ht="28.5" customHeight="1" x14ac:dyDescent="0.2">
      <c r="A202" s="37">
        <v>252</v>
      </c>
      <c r="B202" s="48" t="s">
        <v>133</v>
      </c>
      <c r="C202" s="29">
        <v>135</v>
      </c>
      <c r="D202" s="2"/>
      <c r="E202" s="3">
        <f t="shared" si="3"/>
        <v>0</v>
      </c>
      <c r="F202" s="100"/>
      <c r="J202" s="103"/>
    </row>
    <row r="203" spans="1:10" ht="24.6" customHeight="1" x14ac:dyDescent="0.2">
      <c r="A203" s="37">
        <v>269</v>
      </c>
      <c r="B203" s="48" t="s">
        <v>38</v>
      </c>
      <c r="C203" s="29">
        <v>65</v>
      </c>
      <c r="D203" s="2"/>
      <c r="E203" s="3">
        <f t="shared" si="3"/>
        <v>0</v>
      </c>
      <c r="F203" s="100"/>
      <c r="J203" s="103"/>
    </row>
    <row r="204" spans="1:10" ht="24.6" customHeight="1" x14ac:dyDescent="0.2">
      <c r="A204" s="37">
        <v>249</v>
      </c>
      <c r="B204" s="45" t="s">
        <v>14</v>
      </c>
      <c r="C204" s="29">
        <v>65</v>
      </c>
      <c r="D204" s="2"/>
      <c r="E204" s="3">
        <f t="shared" si="3"/>
        <v>0</v>
      </c>
      <c r="F204" s="100"/>
      <c r="J204" s="103"/>
    </row>
    <row r="205" spans="1:10" ht="24.6" customHeight="1" x14ac:dyDescent="0.2">
      <c r="A205" s="37">
        <v>268</v>
      </c>
      <c r="B205" s="55" t="s">
        <v>39</v>
      </c>
      <c r="C205" s="29">
        <v>135</v>
      </c>
      <c r="D205" s="2"/>
      <c r="E205" s="3">
        <f t="shared" si="3"/>
        <v>0</v>
      </c>
      <c r="F205" s="100"/>
      <c r="J205" s="103"/>
    </row>
    <row r="206" spans="1:10" ht="27.75" customHeight="1" x14ac:dyDescent="0.2">
      <c r="A206" s="37"/>
      <c r="B206" s="55"/>
      <c r="C206" s="29"/>
      <c r="D206" s="97"/>
      <c r="E206" s="3"/>
      <c r="F206" s="100"/>
      <c r="J206" s="103"/>
    </row>
    <row r="207" spans="1:10" ht="44.25" customHeight="1" x14ac:dyDescent="0.2">
      <c r="A207" s="27"/>
      <c r="B207" s="16" t="s">
        <v>40</v>
      </c>
      <c r="C207" s="29"/>
      <c r="D207" s="97"/>
      <c r="E207" s="3"/>
      <c r="F207" s="100"/>
      <c r="J207" s="103"/>
    </row>
    <row r="208" spans="1:10" ht="29.25" customHeight="1" x14ac:dyDescent="0.2">
      <c r="A208" s="37">
        <v>317</v>
      </c>
      <c r="B208" s="38" t="s">
        <v>41</v>
      </c>
      <c r="C208" s="29">
        <v>3920</v>
      </c>
      <c r="D208" s="2"/>
      <c r="E208" s="3">
        <f t="shared" si="3"/>
        <v>0</v>
      </c>
      <c r="F208" s="100"/>
      <c r="J208" s="103"/>
    </row>
    <row r="209" spans="1:10" ht="29.25" customHeight="1" x14ac:dyDescent="0.2">
      <c r="A209" s="37">
        <v>318</v>
      </c>
      <c r="B209" s="38" t="s">
        <v>42</v>
      </c>
      <c r="C209" s="29">
        <v>1245</v>
      </c>
      <c r="D209" s="2"/>
      <c r="E209" s="3">
        <f t="shared" si="3"/>
        <v>0</v>
      </c>
      <c r="F209" s="100"/>
      <c r="J209" s="103"/>
    </row>
    <row r="210" spans="1:10" ht="29.25" customHeight="1" x14ac:dyDescent="0.2">
      <c r="A210" s="39">
        <v>319</v>
      </c>
      <c r="B210" s="40" t="s">
        <v>43</v>
      </c>
      <c r="C210" s="29">
        <v>745</v>
      </c>
      <c r="D210" s="2"/>
      <c r="E210" s="3">
        <f t="shared" si="3"/>
        <v>0</v>
      </c>
      <c r="F210" s="100"/>
      <c r="J210" s="103"/>
    </row>
    <row r="211" spans="1:10" ht="29.25" customHeight="1" x14ac:dyDescent="0.2">
      <c r="A211" s="37">
        <v>320</v>
      </c>
      <c r="B211" s="40" t="s">
        <v>44</v>
      </c>
      <c r="C211" s="29">
        <v>250</v>
      </c>
      <c r="D211" s="2"/>
      <c r="E211" s="3">
        <f t="shared" si="3"/>
        <v>0</v>
      </c>
      <c r="F211" s="100"/>
      <c r="J211" s="103"/>
    </row>
    <row r="212" spans="1:10" ht="33.950000000000003" customHeight="1" x14ac:dyDescent="0.2">
      <c r="A212" s="37"/>
      <c r="B212" s="40"/>
      <c r="C212" s="29"/>
      <c r="D212" s="97"/>
      <c r="E212" s="3"/>
      <c r="F212" s="100"/>
      <c r="J212" s="103"/>
    </row>
    <row r="213" spans="1:10" ht="22.5" customHeight="1" x14ac:dyDescent="0.25">
      <c r="A213" s="27"/>
      <c r="B213" s="16" t="s">
        <v>110</v>
      </c>
      <c r="C213" s="31"/>
      <c r="D213" s="97"/>
      <c r="E213" s="3"/>
      <c r="F213" s="100"/>
      <c r="J213" s="103"/>
    </row>
    <row r="214" spans="1:10" ht="23.25" customHeight="1" x14ac:dyDescent="0.2">
      <c r="A214" s="27">
        <v>381</v>
      </c>
      <c r="B214" s="55" t="s">
        <v>111</v>
      </c>
      <c r="C214" s="29">
        <v>1865</v>
      </c>
      <c r="D214" s="2"/>
      <c r="E214" s="3">
        <f t="shared" si="3"/>
        <v>0</v>
      </c>
      <c r="F214" s="100"/>
      <c r="J214" s="103"/>
    </row>
    <row r="215" spans="1:10" ht="108.95" customHeight="1" x14ac:dyDescent="0.2">
      <c r="A215" s="27">
        <v>382</v>
      </c>
      <c r="B215" s="55" t="s">
        <v>238</v>
      </c>
      <c r="C215" s="29">
        <v>1180</v>
      </c>
      <c r="D215" s="2"/>
      <c r="E215" s="3">
        <f t="shared" si="3"/>
        <v>0</v>
      </c>
      <c r="F215" s="100"/>
      <c r="J215" s="103"/>
    </row>
    <row r="216" spans="1:10" ht="46.5" customHeight="1" x14ac:dyDescent="0.2">
      <c r="A216" s="27">
        <v>383</v>
      </c>
      <c r="B216" s="55" t="s">
        <v>45</v>
      </c>
      <c r="C216" s="29">
        <v>620</v>
      </c>
      <c r="D216" s="2"/>
      <c r="E216" s="3">
        <f t="shared" si="3"/>
        <v>0</v>
      </c>
      <c r="F216" s="100"/>
      <c r="J216" s="103"/>
    </row>
    <row r="217" spans="1:10" ht="15.75" customHeight="1" x14ac:dyDescent="0.25">
      <c r="A217" s="37"/>
      <c r="B217" s="55"/>
      <c r="C217" s="31"/>
      <c r="D217" s="97"/>
      <c r="E217" s="3"/>
      <c r="F217" s="100"/>
      <c r="J217" s="103"/>
    </row>
    <row r="218" spans="1:10" ht="24.6" customHeight="1" x14ac:dyDescent="0.25">
      <c r="A218" s="27"/>
      <c r="B218" s="16" t="s">
        <v>126</v>
      </c>
      <c r="C218" s="31"/>
      <c r="D218" s="97"/>
      <c r="E218" s="3"/>
      <c r="F218" s="100"/>
      <c r="J218" s="103"/>
    </row>
    <row r="219" spans="1:10" ht="15.75" customHeight="1" x14ac:dyDescent="0.2">
      <c r="A219" s="27">
        <v>240</v>
      </c>
      <c r="B219" s="55" t="s">
        <v>128</v>
      </c>
      <c r="C219" s="29">
        <v>2730</v>
      </c>
      <c r="D219" s="2"/>
      <c r="E219" s="3">
        <f t="shared" si="3"/>
        <v>0</v>
      </c>
      <c r="F219" s="100"/>
      <c r="J219" s="103"/>
    </row>
    <row r="220" spans="1:10" ht="15.75" customHeight="1" x14ac:dyDescent="0.2">
      <c r="A220" s="27">
        <v>246</v>
      </c>
      <c r="B220" s="55" t="s">
        <v>129</v>
      </c>
      <c r="C220" s="29">
        <v>3480</v>
      </c>
      <c r="D220" s="2"/>
      <c r="E220" s="3">
        <f t="shared" si="3"/>
        <v>0</v>
      </c>
      <c r="F220" s="100"/>
      <c r="J220" s="103"/>
    </row>
    <row r="221" spans="1:10" ht="42.75" x14ac:dyDescent="0.2">
      <c r="A221" s="27">
        <v>247</v>
      </c>
      <c r="B221" s="55" t="s">
        <v>135</v>
      </c>
      <c r="C221" s="29">
        <v>4355</v>
      </c>
      <c r="D221" s="2"/>
      <c r="E221" s="3">
        <f t="shared" si="3"/>
        <v>0</v>
      </c>
      <c r="F221" s="100"/>
      <c r="J221" s="103"/>
    </row>
    <row r="222" spans="1:10" ht="28.5" x14ac:dyDescent="0.2">
      <c r="A222" s="27">
        <v>248</v>
      </c>
      <c r="B222" s="55" t="s">
        <v>130</v>
      </c>
      <c r="C222" s="29">
        <v>5595</v>
      </c>
      <c r="D222" s="2"/>
      <c r="E222" s="3">
        <f t="shared" si="3"/>
        <v>0</v>
      </c>
      <c r="F222" s="100"/>
      <c r="J222" s="103"/>
    </row>
    <row r="223" spans="1:10" ht="15.75" customHeight="1" x14ac:dyDescent="0.25">
      <c r="A223" s="37"/>
      <c r="B223" s="55"/>
      <c r="C223" s="31"/>
      <c r="D223" s="97"/>
      <c r="E223" s="3"/>
      <c r="F223" s="100"/>
      <c r="J223" s="103"/>
    </row>
    <row r="224" spans="1:10" ht="24.6" customHeight="1" x14ac:dyDescent="0.25">
      <c r="A224" s="27"/>
      <c r="B224" s="16" t="s">
        <v>127</v>
      </c>
      <c r="C224" s="31"/>
      <c r="D224" s="97"/>
      <c r="E224" s="3"/>
      <c r="F224" s="100"/>
      <c r="J224" s="103"/>
    </row>
    <row r="225" spans="1:10" ht="28.5" x14ac:dyDescent="0.2">
      <c r="A225" s="37">
        <v>193</v>
      </c>
      <c r="B225" s="33" t="s">
        <v>239</v>
      </c>
      <c r="C225" s="29">
        <v>310</v>
      </c>
      <c r="D225" s="2"/>
      <c r="E225" s="3">
        <f t="shared" si="3"/>
        <v>0</v>
      </c>
      <c r="F225" s="100"/>
      <c r="J225" s="103"/>
    </row>
    <row r="226" spans="1:10" ht="28.5" x14ac:dyDescent="0.2">
      <c r="A226" s="37">
        <v>201</v>
      </c>
      <c r="B226" s="33" t="s">
        <v>240</v>
      </c>
      <c r="C226" s="29">
        <v>1125</v>
      </c>
      <c r="D226" s="2"/>
      <c r="E226" s="3">
        <f t="shared" si="3"/>
        <v>0</v>
      </c>
      <c r="F226" s="100"/>
      <c r="J226" s="103"/>
    </row>
    <row r="227" spans="1:10" ht="29.1" customHeight="1" x14ac:dyDescent="0.2">
      <c r="A227" s="37">
        <v>195</v>
      </c>
      <c r="B227" s="28" t="s">
        <v>241</v>
      </c>
      <c r="C227" s="29">
        <v>310</v>
      </c>
      <c r="D227" s="2"/>
      <c r="E227" s="3">
        <f t="shared" si="3"/>
        <v>0</v>
      </c>
      <c r="F227" s="100"/>
      <c r="J227" s="103"/>
    </row>
    <row r="228" spans="1:10" ht="18.75" customHeight="1" x14ac:dyDescent="0.25">
      <c r="A228" s="37"/>
      <c r="B228" s="28"/>
      <c r="C228" s="31"/>
      <c r="D228" s="97"/>
      <c r="E228" s="3"/>
      <c r="F228" s="100"/>
      <c r="J228" s="103"/>
    </row>
    <row r="229" spans="1:10" ht="20.25" customHeight="1" x14ac:dyDescent="0.25">
      <c r="A229" s="27"/>
      <c r="B229" s="13" t="s">
        <v>163</v>
      </c>
      <c r="C229" s="31"/>
      <c r="D229" s="97"/>
      <c r="E229" s="3"/>
      <c r="F229" s="100"/>
      <c r="J229" s="103"/>
    </row>
    <row r="230" spans="1:10" ht="24.6" customHeight="1" x14ac:dyDescent="0.2">
      <c r="A230" s="27">
        <v>190</v>
      </c>
      <c r="B230" s="33" t="s">
        <v>15</v>
      </c>
      <c r="C230" s="29">
        <v>755</v>
      </c>
      <c r="D230" s="2"/>
      <c r="E230" s="3">
        <f t="shared" si="3"/>
        <v>0</v>
      </c>
      <c r="F230" s="100"/>
      <c r="J230" s="103"/>
    </row>
    <row r="231" spans="1:10" ht="12.75" customHeight="1" x14ac:dyDescent="0.25">
      <c r="A231" s="37"/>
      <c r="B231" s="28"/>
      <c r="C231" s="31"/>
      <c r="D231" s="97"/>
      <c r="E231" s="3"/>
      <c r="F231" s="100"/>
      <c r="J231" s="103"/>
    </row>
    <row r="232" spans="1:10" ht="20.25" customHeight="1" x14ac:dyDescent="0.25">
      <c r="A232" s="27"/>
      <c r="B232" s="13" t="s">
        <v>242</v>
      </c>
      <c r="C232" s="31"/>
      <c r="D232" s="97"/>
      <c r="E232" s="3"/>
      <c r="F232" s="100"/>
      <c r="J232" s="103"/>
    </row>
    <row r="233" spans="1:10" ht="81.95" customHeight="1" x14ac:dyDescent="0.25">
      <c r="A233" s="39"/>
      <c r="B233" s="16" t="s">
        <v>327</v>
      </c>
      <c r="C233" s="31"/>
      <c r="D233" s="97"/>
      <c r="E233" s="3"/>
      <c r="F233" s="100"/>
      <c r="J233" s="103"/>
    </row>
    <row r="234" spans="1:10" ht="26.25" customHeight="1" x14ac:dyDescent="0.2">
      <c r="A234" s="27"/>
      <c r="B234" s="13" t="s">
        <v>324</v>
      </c>
      <c r="C234" s="29"/>
      <c r="D234" s="97"/>
      <c r="E234" s="11"/>
      <c r="F234" s="100"/>
      <c r="J234" s="103"/>
    </row>
    <row r="235" spans="1:10" ht="28.5" x14ac:dyDescent="0.2">
      <c r="A235" s="27">
        <v>340</v>
      </c>
      <c r="B235" s="28" t="s">
        <v>46</v>
      </c>
      <c r="C235" s="29">
        <v>410</v>
      </c>
      <c r="D235" s="2"/>
      <c r="E235" s="3">
        <f t="shared" ref="E235:E318" si="4">+C235*D235</f>
        <v>0</v>
      </c>
      <c r="F235" s="100"/>
      <c r="J235" s="103"/>
    </row>
    <row r="236" spans="1:10" ht="28.5" x14ac:dyDescent="0.2">
      <c r="A236" s="37">
        <v>346</v>
      </c>
      <c r="B236" s="57" t="s">
        <v>139</v>
      </c>
      <c r="C236" s="29">
        <v>880</v>
      </c>
      <c r="D236" s="2"/>
      <c r="E236" s="3">
        <f t="shared" si="4"/>
        <v>0</v>
      </c>
      <c r="F236" s="100"/>
      <c r="J236" s="103"/>
    </row>
    <row r="237" spans="1:10" ht="14.25" x14ac:dyDescent="0.2">
      <c r="A237" s="37"/>
      <c r="B237" s="57"/>
      <c r="C237" s="29"/>
      <c r="D237" s="2"/>
      <c r="E237" s="3"/>
      <c r="F237" s="100"/>
      <c r="J237" s="103"/>
    </row>
    <row r="238" spans="1:10" ht="42.75" x14ac:dyDescent="0.2">
      <c r="A238" s="37"/>
      <c r="B238" s="16" t="s">
        <v>301</v>
      </c>
      <c r="C238" s="29"/>
      <c r="D238" s="2"/>
      <c r="E238" s="3"/>
      <c r="F238" s="100"/>
      <c r="J238" s="103"/>
    </row>
    <row r="239" spans="1:10" ht="14.25" x14ac:dyDescent="0.2">
      <c r="A239" s="37"/>
      <c r="B239" s="13" t="s">
        <v>288</v>
      </c>
      <c r="C239" s="29"/>
      <c r="D239" s="2"/>
      <c r="E239" s="3"/>
      <c r="F239" s="100"/>
      <c r="J239" s="103"/>
    </row>
    <row r="240" spans="1:10" ht="14.25" x14ac:dyDescent="0.2">
      <c r="A240" s="37">
        <v>1001</v>
      </c>
      <c r="B240" s="57" t="s">
        <v>280</v>
      </c>
      <c r="C240" s="29">
        <v>3420</v>
      </c>
      <c r="D240" s="2"/>
      <c r="E240" s="101">
        <f t="shared" si="4"/>
        <v>0</v>
      </c>
      <c r="F240" s="100"/>
      <c r="J240" s="103"/>
    </row>
    <row r="241" spans="1:10" ht="14.25" x14ac:dyDescent="0.2">
      <c r="A241" s="37">
        <v>1002</v>
      </c>
      <c r="B241" s="57" t="s">
        <v>282</v>
      </c>
      <c r="C241" s="29">
        <v>8700</v>
      </c>
      <c r="D241" s="2"/>
      <c r="E241" s="101">
        <f t="shared" si="4"/>
        <v>0</v>
      </c>
      <c r="F241" s="100"/>
      <c r="J241" s="103"/>
    </row>
    <row r="242" spans="1:10" ht="28.5" x14ac:dyDescent="0.2">
      <c r="A242" s="37">
        <v>1003</v>
      </c>
      <c r="B242" s="57" t="s">
        <v>328</v>
      </c>
      <c r="C242" s="29">
        <v>3200</v>
      </c>
      <c r="D242" s="2"/>
      <c r="E242" s="101">
        <f t="shared" si="4"/>
        <v>0</v>
      </c>
      <c r="F242" s="100"/>
      <c r="J242" s="103"/>
    </row>
    <row r="243" spans="1:10" ht="28.5" x14ac:dyDescent="0.2">
      <c r="A243" s="37">
        <v>1004</v>
      </c>
      <c r="B243" s="57" t="s">
        <v>281</v>
      </c>
      <c r="C243" s="29">
        <v>5280</v>
      </c>
      <c r="D243" s="2"/>
      <c r="E243" s="101">
        <f t="shared" si="4"/>
        <v>0</v>
      </c>
      <c r="F243" s="100"/>
      <c r="J243" s="103"/>
    </row>
    <row r="244" spans="1:10" ht="28.5" x14ac:dyDescent="0.2">
      <c r="A244" s="37">
        <v>1005</v>
      </c>
      <c r="B244" s="57" t="s">
        <v>284</v>
      </c>
      <c r="C244" s="29">
        <v>1000</v>
      </c>
      <c r="D244" s="2"/>
      <c r="E244" s="101">
        <f t="shared" si="4"/>
        <v>0</v>
      </c>
      <c r="F244" s="100"/>
      <c r="J244" s="103"/>
    </row>
    <row r="245" spans="1:10" ht="14.25" x14ac:dyDescent="0.2">
      <c r="A245" s="37"/>
      <c r="B245" s="57"/>
      <c r="C245" s="29"/>
      <c r="D245" s="2"/>
      <c r="E245" s="101"/>
      <c r="F245" s="100"/>
      <c r="J245" s="103"/>
    </row>
    <row r="246" spans="1:10" ht="42.75" x14ac:dyDescent="0.2">
      <c r="A246" s="37"/>
      <c r="B246" s="13" t="s">
        <v>285</v>
      </c>
      <c r="C246" s="29"/>
      <c r="D246" s="2"/>
      <c r="E246" s="101"/>
      <c r="F246" s="100"/>
      <c r="J246" s="103"/>
    </row>
    <row r="247" spans="1:10" ht="14.25" x14ac:dyDescent="0.2">
      <c r="A247" s="37">
        <v>1007</v>
      </c>
      <c r="B247" s="57" t="s">
        <v>280</v>
      </c>
      <c r="C247" s="29">
        <v>2405</v>
      </c>
      <c r="D247" s="2"/>
      <c r="E247" s="101">
        <f t="shared" si="4"/>
        <v>0</v>
      </c>
      <c r="F247" s="100"/>
      <c r="J247" s="103"/>
    </row>
    <row r="248" spans="1:10" ht="14.25" x14ac:dyDescent="0.2">
      <c r="A248" s="37">
        <v>1008</v>
      </c>
      <c r="B248" s="57" t="s">
        <v>310</v>
      </c>
      <c r="C248" s="29">
        <v>7500</v>
      </c>
      <c r="D248" s="2"/>
      <c r="E248" s="101">
        <f t="shared" si="4"/>
        <v>0</v>
      </c>
      <c r="F248" s="100"/>
      <c r="J248" s="103"/>
    </row>
    <row r="249" spans="1:10" ht="28.5" x14ac:dyDescent="0.2">
      <c r="A249" s="37">
        <v>1009</v>
      </c>
      <c r="B249" s="57" t="s">
        <v>328</v>
      </c>
      <c r="C249" s="29">
        <v>2135</v>
      </c>
      <c r="D249" s="2"/>
      <c r="E249" s="101">
        <f t="shared" si="4"/>
        <v>0</v>
      </c>
      <c r="F249" s="100"/>
      <c r="J249" s="103"/>
    </row>
    <row r="250" spans="1:10" ht="28.5" x14ac:dyDescent="0.2">
      <c r="A250" s="37">
        <v>1010</v>
      </c>
      <c r="B250" s="57" t="s">
        <v>281</v>
      </c>
      <c r="C250" s="29">
        <v>5095</v>
      </c>
      <c r="D250" s="2"/>
      <c r="E250" s="101">
        <f t="shared" si="4"/>
        <v>0</v>
      </c>
      <c r="F250" s="100"/>
      <c r="J250" s="103"/>
    </row>
    <row r="251" spans="1:10" ht="28.5" x14ac:dyDescent="0.2">
      <c r="A251" s="37">
        <v>1005</v>
      </c>
      <c r="B251" s="57" t="s">
        <v>284</v>
      </c>
      <c r="C251" s="29">
        <v>1000</v>
      </c>
      <c r="D251" s="2"/>
      <c r="E251" s="101">
        <f t="shared" si="4"/>
        <v>0</v>
      </c>
      <c r="F251" s="100"/>
      <c r="J251" s="103"/>
    </row>
    <row r="252" spans="1:10" ht="14.25" x14ac:dyDescent="0.2">
      <c r="A252" s="37"/>
      <c r="B252" s="13"/>
      <c r="C252" s="29"/>
      <c r="D252" s="2"/>
      <c r="E252" s="101"/>
      <c r="F252" s="100"/>
      <c r="J252" s="103"/>
    </row>
    <row r="253" spans="1:10" ht="42.75" x14ac:dyDescent="0.2">
      <c r="A253" s="37"/>
      <c r="B253" s="13" t="s">
        <v>289</v>
      </c>
      <c r="C253" s="29"/>
      <c r="D253" s="2"/>
      <c r="E253" s="101"/>
      <c r="F253" s="100"/>
      <c r="J253" s="103"/>
    </row>
    <row r="254" spans="1:10" ht="14.25" x14ac:dyDescent="0.2">
      <c r="A254" s="37">
        <v>1011</v>
      </c>
      <c r="B254" s="57" t="s">
        <v>280</v>
      </c>
      <c r="C254" s="29">
        <v>1380</v>
      </c>
      <c r="D254" s="2"/>
      <c r="E254" s="101">
        <f t="shared" si="4"/>
        <v>0</v>
      </c>
      <c r="F254" s="100"/>
      <c r="J254" s="103"/>
    </row>
    <row r="255" spans="1:10" ht="14.25" x14ac:dyDescent="0.2">
      <c r="A255" s="37">
        <v>1012</v>
      </c>
      <c r="B255" s="57" t="s">
        <v>310</v>
      </c>
      <c r="C255" s="29">
        <v>1600</v>
      </c>
      <c r="D255" s="2"/>
      <c r="E255" s="101">
        <f t="shared" si="4"/>
        <v>0</v>
      </c>
      <c r="F255" s="100"/>
      <c r="J255" s="103"/>
    </row>
    <row r="256" spans="1:10" ht="14.25" x14ac:dyDescent="0.2">
      <c r="A256" s="37">
        <v>1013</v>
      </c>
      <c r="B256" s="57" t="s">
        <v>283</v>
      </c>
      <c r="C256" s="29">
        <v>1325</v>
      </c>
      <c r="D256" s="2"/>
      <c r="E256" s="101">
        <f t="shared" si="4"/>
        <v>0</v>
      </c>
      <c r="F256" s="100"/>
      <c r="J256" s="103"/>
    </row>
    <row r="257" spans="1:10" ht="14.25" x14ac:dyDescent="0.2">
      <c r="A257" s="37"/>
      <c r="B257" s="57"/>
      <c r="C257" s="29"/>
      <c r="D257" s="2"/>
      <c r="E257" s="101"/>
      <c r="F257" s="100"/>
      <c r="J257" s="103"/>
    </row>
    <row r="258" spans="1:10" ht="14.25" x14ac:dyDescent="0.2">
      <c r="A258" s="37"/>
      <c r="B258" s="13" t="s">
        <v>290</v>
      </c>
      <c r="C258" s="29"/>
      <c r="D258" s="2"/>
      <c r="E258" s="101"/>
      <c r="F258" s="100"/>
      <c r="J258" s="103"/>
    </row>
    <row r="259" spans="1:10" ht="14.25" x14ac:dyDescent="0.2">
      <c r="A259" s="37">
        <v>1015</v>
      </c>
      <c r="B259" s="57" t="s">
        <v>280</v>
      </c>
      <c r="C259" s="29">
        <v>910</v>
      </c>
      <c r="D259" s="2"/>
      <c r="E259" s="101">
        <f t="shared" si="4"/>
        <v>0</v>
      </c>
      <c r="F259" s="100"/>
      <c r="J259" s="103"/>
    </row>
    <row r="260" spans="1:10" ht="14.25" x14ac:dyDescent="0.2">
      <c r="A260" s="37">
        <v>1016</v>
      </c>
      <c r="B260" s="57" t="s">
        <v>310</v>
      </c>
      <c r="C260" s="29">
        <v>1210</v>
      </c>
      <c r="D260" s="2"/>
      <c r="E260" s="101">
        <f t="shared" si="4"/>
        <v>0</v>
      </c>
      <c r="F260" s="100"/>
      <c r="J260" s="103"/>
    </row>
    <row r="261" spans="1:10" ht="14.25" x14ac:dyDescent="0.2">
      <c r="A261" s="37">
        <v>1017</v>
      </c>
      <c r="B261" s="57" t="s">
        <v>283</v>
      </c>
      <c r="C261" s="29">
        <v>830</v>
      </c>
      <c r="D261" s="2"/>
      <c r="E261" s="101">
        <f t="shared" si="4"/>
        <v>0</v>
      </c>
      <c r="F261" s="100"/>
      <c r="J261" s="103"/>
    </row>
    <row r="262" spans="1:10" ht="14.25" x14ac:dyDescent="0.2">
      <c r="A262" s="37"/>
      <c r="B262" s="57"/>
      <c r="C262" s="29"/>
      <c r="D262" s="2"/>
      <c r="E262" s="101">
        <f t="shared" si="4"/>
        <v>0</v>
      </c>
      <c r="F262" s="100"/>
      <c r="J262" s="103"/>
    </row>
    <row r="263" spans="1:10" ht="28.5" x14ac:dyDescent="0.2">
      <c r="A263" s="37"/>
      <c r="B263" s="13" t="s">
        <v>294</v>
      </c>
      <c r="C263" s="29"/>
      <c r="D263" s="2"/>
      <c r="E263" s="101"/>
      <c r="F263" s="100"/>
      <c r="J263" s="103"/>
    </row>
    <row r="264" spans="1:10" ht="14.25" x14ac:dyDescent="0.2">
      <c r="A264" s="37">
        <v>1018</v>
      </c>
      <c r="B264" s="57" t="s">
        <v>286</v>
      </c>
      <c r="C264" s="29">
        <v>400</v>
      </c>
      <c r="D264" s="2"/>
      <c r="E264" s="101">
        <f t="shared" si="4"/>
        <v>0</v>
      </c>
      <c r="F264" s="100"/>
      <c r="J264" s="103"/>
    </row>
    <row r="265" spans="1:10" ht="14.25" x14ac:dyDescent="0.2">
      <c r="A265" s="37"/>
      <c r="B265" s="57"/>
      <c r="C265" s="29"/>
      <c r="D265" s="2"/>
      <c r="E265" s="101"/>
      <c r="F265" s="100"/>
      <c r="J265" s="103"/>
    </row>
    <row r="266" spans="1:10" ht="28.5" x14ac:dyDescent="0.2">
      <c r="A266" s="58"/>
      <c r="B266" s="16" t="s">
        <v>287</v>
      </c>
      <c r="C266" s="59"/>
      <c r="D266" s="97"/>
      <c r="E266" s="102"/>
      <c r="F266" s="100"/>
      <c r="J266" s="103"/>
    </row>
    <row r="267" spans="1:10" ht="45.75" customHeight="1" x14ac:dyDescent="0.2">
      <c r="A267" s="37">
        <v>347</v>
      </c>
      <c r="B267" s="28" t="s">
        <v>112</v>
      </c>
      <c r="C267" s="29">
        <v>220</v>
      </c>
      <c r="D267" s="2"/>
      <c r="E267" s="101">
        <f t="shared" si="4"/>
        <v>0</v>
      </c>
      <c r="F267" s="100"/>
      <c r="J267" s="103"/>
    </row>
    <row r="268" spans="1:10" ht="14.25" x14ac:dyDescent="0.2">
      <c r="A268" s="37"/>
      <c r="B268" s="28"/>
      <c r="C268" s="60"/>
      <c r="D268" s="2"/>
      <c r="E268" s="101"/>
      <c r="F268" s="100"/>
      <c r="J268" s="103"/>
    </row>
    <row r="269" spans="1:10" ht="14.25" x14ac:dyDescent="0.2">
      <c r="A269" s="37"/>
      <c r="B269" s="16" t="s">
        <v>313</v>
      </c>
      <c r="C269" s="60"/>
      <c r="D269" s="2"/>
      <c r="E269" s="101"/>
      <c r="F269" s="100"/>
      <c r="J269" s="103"/>
    </row>
    <row r="270" spans="1:10" ht="14.25" x14ac:dyDescent="0.2">
      <c r="A270" s="37">
        <v>1020</v>
      </c>
      <c r="B270" s="28" t="s">
        <v>312</v>
      </c>
      <c r="C270" s="60">
        <v>1890</v>
      </c>
      <c r="D270" s="2"/>
      <c r="E270" s="101">
        <f t="shared" si="4"/>
        <v>0</v>
      </c>
      <c r="F270" s="100"/>
      <c r="J270" s="103"/>
    </row>
    <row r="271" spans="1:10" ht="23.25" customHeight="1" x14ac:dyDescent="0.2">
      <c r="A271" s="37"/>
      <c r="B271" s="28"/>
      <c r="C271" s="60"/>
      <c r="D271" s="97"/>
      <c r="E271" s="101"/>
      <c r="F271" s="100"/>
      <c r="J271" s="103"/>
    </row>
    <row r="272" spans="1:10" s="7" customFormat="1" ht="48.75" customHeight="1" x14ac:dyDescent="0.25">
      <c r="A272" s="61"/>
      <c r="B272" s="13" t="s">
        <v>243</v>
      </c>
      <c r="C272" s="94"/>
      <c r="D272" s="97"/>
      <c r="E272" s="3"/>
      <c r="F272" s="100"/>
      <c r="I272" s="5"/>
      <c r="J272" s="103"/>
    </row>
    <row r="273" spans="1:10" s="7" customFormat="1" ht="34.5" customHeight="1" x14ac:dyDescent="0.25">
      <c r="A273" s="61"/>
      <c r="B273" s="13" t="s">
        <v>244</v>
      </c>
      <c r="C273" s="31"/>
      <c r="D273" s="97"/>
      <c r="E273" s="3"/>
      <c r="F273" s="100"/>
      <c r="I273" s="5"/>
      <c r="J273" s="103"/>
    </row>
    <row r="274" spans="1:10" ht="24.6" customHeight="1" x14ac:dyDescent="0.2">
      <c r="A274" s="37">
        <v>310</v>
      </c>
      <c r="B274" s="38" t="s">
        <v>47</v>
      </c>
      <c r="C274" s="29">
        <v>2300</v>
      </c>
      <c r="D274" s="2"/>
      <c r="E274" s="3">
        <f t="shared" si="4"/>
        <v>0</v>
      </c>
      <c r="F274" s="100"/>
      <c r="J274" s="103"/>
    </row>
    <row r="275" spans="1:10" ht="30" customHeight="1" x14ac:dyDescent="0.2">
      <c r="A275" s="37">
        <v>311</v>
      </c>
      <c r="B275" s="38" t="s">
        <v>246</v>
      </c>
      <c r="C275" s="29">
        <v>24340</v>
      </c>
      <c r="D275" s="2"/>
      <c r="E275" s="3">
        <f t="shared" si="4"/>
        <v>0</v>
      </c>
      <c r="F275" s="100"/>
      <c r="J275" s="103"/>
    </row>
    <row r="276" spans="1:10" ht="30" customHeight="1" x14ac:dyDescent="0.2">
      <c r="A276" s="37">
        <v>312</v>
      </c>
      <c r="B276" s="38" t="s">
        <v>247</v>
      </c>
      <c r="C276" s="29">
        <v>16595</v>
      </c>
      <c r="D276" s="2"/>
      <c r="E276" s="3">
        <f t="shared" si="4"/>
        <v>0</v>
      </c>
      <c r="F276" s="100"/>
      <c r="J276" s="103"/>
    </row>
    <row r="277" spans="1:10" ht="30" customHeight="1" x14ac:dyDescent="0.2">
      <c r="A277" s="37">
        <v>313</v>
      </c>
      <c r="B277" s="38" t="s">
        <v>248</v>
      </c>
      <c r="C277" s="29">
        <v>11065</v>
      </c>
      <c r="D277" s="2"/>
      <c r="E277" s="3">
        <f t="shared" si="4"/>
        <v>0</v>
      </c>
      <c r="F277" s="100"/>
      <c r="J277" s="103"/>
    </row>
    <row r="278" spans="1:10" ht="30" customHeight="1" x14ac:dyDescent="0.2">
      <c r="A278" s="37">
        <v>314</v>
      </c>
      <c r="B278" s="38" t="s">
        <v>245</v>
      </c>
      <c r="C278" s="29">
        <v>4980</v>
      </c>
      <c r="D278" s="2"/>
      <c r="E278" s="3">
        <f t="shared" si="4"/>
        <v>0</v>
      </c>
      <c r="F278" s="100"/>
      <c r="J278" s="103"/>
    </row>
    <row r="279" spans="1:10" ht="30" customHeight="1" x14ac:dyDescent="0.2">
      <c r="A279" s="37">
        <v>349</v>
      </c>
      <c r="B279" s="38" t="s">
        <v>121</v>
      </c>
      <c r="C279" s="29">
        <v>1245</v>
      </c>
      <c r="D279" s="2"/>
      <c r="E279" s="3">
        <f t="shared" si="4"/>
        <v>0</v>
      </c>
      <c r="F279" s="100"/>
      <c r="J279" s="103"/>
    </row>
    <row r="280" spans="1:10" ht="24.6" customHeight="1" x14ac:dyDescent="0.2">
      <c r="A280" s="37">
        <v>315</v>
      </c>
      <c r="B280" s="38" t="s">
        <v>249</v>
      </c>
      <c r="C280" s="29">
        <v>345</v>
      </c>
      <c r="D280" s="2"/>
      <c r="E280" s="3">
        <f t="shared" si="4"/>
        <v>0</v>
      </c>
      <c r="F280" s="100"/>
      <c r="J280" s="103"/>
    </row>
    <row r="281" spans="1:10" ht="24.6" customHeight="1" x14ac:dyDescent="0.2">
      <c r="A281" s="37">
        <v>316</v>
      </c>
      <c r="B281" s="48" t="s">
        <v>58</v>
      </c>
      <c r="C281" s="29">
        <v>960</v>
      </c>
      <c r="D281" s="2"/>
      <c r="E281" s="3">
        <f t="shared" si="4"/>
        <v>0</v>
      </c>
      <c r="F281" s="100"/>
      <c r="J281" s="103"/>
    </row>
    <row r="282" spans="1:10" ht="28.5" x14ac:dyDescent="0.2">
      <c r="A282" s="27">
        <v>335</v>
      </c>
      <c r="B282" s="55" t="s">
        <v>291</v>
      </c>
      <c r="C282" s="29">
        <v>1355</v>
      </c>
      <c r="D282" s="2"/>
      <c r="E282" s="3">
        <f t="shared" si="4"/>
        <v>0</v>
      </c>
      <c r="F282" s="100"/>
      <c r="J282" s="103"/>
    </row>
    <row r="283" spans="1:10" ht="24.6" customHeight="1" x14ac:dyDescent="0.25">
      <c r="A283" s="37"/>
      <c r="B283" s="55"/>
      <c r="C283" s="31"/>
      <c r="D283" s="97"/>
      <c r="E283" s="3"/>
      <c r="F283" s="100"/>
      <c r="J283" s="103"/>
    </row>
    <row r="284" spans="1:10" ht="31.5" customHeight="1" x14ac:dyDescent="0.25">
      <c r="A284" s="37"/>
      <c r="B284" s="16" t="s">
        <v>141</v>
      </c>
      <c r="C284" s="31"/>
      <c r="D284" s="97"/>
      <c r="E284" s="3"/>
      <c r="F284" s="100"/>
      <c r="J284" s="103"/>
    </row>
    <row r="285" spans="1:10" ht="24.6" customHeight="1" x14ac:dyDescent="0.2">
      <c r="A285" s="37">
        <v>290</v>
      </c>
      <c r="B285" s="38" t="s">
        <v>47</v>
      </c>
      <c r="C285" s="29">
        <v>690</v>
      </c>
      <c r="D285" s="2"/>
      <c r="E285" s="3">
        <f t="shared" si="4"/>
        <v>0</v>
      </c>
      <c r="F285" s="100"/>
      <c r="J285" s="103"/>
    </row>
    <row r="286" spans="1:10" ht="24.6" customHeight="1" x14ac:dyDescent="0.2">
      <c r="A286" s="37">
        <v>291</v>
      </c>
      <c r="B286" s="38" t="s">
        <v>250</v>
      </c>
      <c r="C286" s="29">
        <v>3445</v>
      </c>
      <c r="D286" s="2"/>
      <c r="E286" s="3">
        <f t="shared" si="4"/>
        <v>0</v>
      </c>
      <c r="F286" s="100"/>
      <c r="J286" s="103"/>
    </row>
    <row r="287" spans="1:10" ht="24.6" customHeight="1" x14ac:dyDescent="0.2">
      <c r="A287" s="37">
        <v>292</v>
      </c>
      <c r="B287" s="38" t="s">
        <v>251</v>
      </c>
      <c r="C287" s="29">
        <v>1960</v>
      </c>
      <c r="D287" s="2"/>
      <c r="E287" s="3">
        <f t="shared" si="4"/>
        <v>0</v>
      </c>
      <c r="F287" s="100"/>
      <c r="J287" s="103"/>
    </row>
    <row r="288" spans="1:10" ht="24.6" customHeight="1" x14ac:dyDescent="0.2">
      <c r="A288" s="37">
        <v>286</v>
      </c>
      <c r="B288" s="38" t="s">
        <v>113</v>
      </c>
      <c r="C288" s="29">
        <v>745</v>
      </c>
      <c r="D288" s="2"/>
      <c r="E288" s="3">
        <f t="shared" si="4"/>
        <v>0</v>
      </c>
      <c r="F288" s="100"/>
      <c r="J288" s="103"/>
    </row>
    <row r="289" spans="1:10" ht="24.6" customHeight="1" x14ac:dyDescent="0.2">
      <c r="A289" s="37">
        <v>293</v>
      </c>
      <c r="B289" s="38" t="s">
        <v>252</v>
      </c>
      <c r="C289" s="29">
        <v>495</v>
      </c>
      <c r="D289" s="2"/>
      <c r="E289" s="3">
        <f t="shared" si="4"/>
        <v>0</v>
      </c>
      <c r="F289" s="100"/>
      <c r="J289" s="103"/>
    </row>
    <row r="290" spans="1:10" ht="24.6" customHeight="1" x14ac:dyDescent="0.2">
      <c r="A290" s="37">
        <v>294</v>
      </c>
      <c r="B290" s="38" t="s">
        <v>249</v>
      </c>
      <c r="C290" s="29">
        <v>270</v>
      </c>
      <c r="D290" s="2"/>
      <c r="E290" s="3">
        <f t="shared" si="4"/>
        <v>0</v>
      </c>
      <c r="F290" s="100"/>
      <c r="J290" s="103"/>
    </row>
    <row r="291" spans="1:10" ht="24.6" customHeight="1" x14ac:dyDescent="0.2">
      <c r="A291" s="37">
        <v>295</v>
      </c>
      <c r="B291" s="48" t="s">
        <v>58</v>
      </c>
      <c r="C291" s="29">
        <v>745</v>
      </c>
      <c r="D291" s="2"/>
      <c r="E291" s="3">
        <f t="shared" si="4"/>
        <v>0</v>
      </c>
      <c r="F291" s="100"/>
      <c r="J291" s="103"/>
    </row>
    <row r="292" spans="1:10" ht="27.75" customHeight="1" x14ac:dyDescent="0.2">
      <c r="A292" s="27">
        <v>296</v>
      </c>
      <c r="B292" s="33" t="s">
        <v>253</v>
      </c>
      <c r="C292" s="29">
        <v>495</v>
      </c>
      <c r="D292" s="2"/>
      <c r="E292" s="3">
        <f t="shared" si="4"/>
        <v>0</v>
      </c>
      <c r="F292" s="100"/>
      <c r="J292" s="103"/>
    </row>
    <row r="293" spans="1:10" ht="30" customHeight="1" x14ac:dyDescent="0.2">
      <c r="A293" s="27">
        <v>378</v>
      </c>
      <c r="B293" s="33" t="s">
        <v>292</v>
      </c>
      <c r="C293" s="29">
        <v>370</v>
      </c>
      <c r="D293" s="2"/>
      <c r="E293" s="3">
        <f t="shared" si="4"/>
        <v>0</v>
      </c>
      <c r="F293" s="100"/>
      <c r="J293" s="103"/>
    </row>
    <row r="294" spans="1:10" ht="16.5" customHeight="1" x14ac:dyDescent="0.25">
      <c r="A294" s="37"/>
      <c r="B294" s="40"/>
      <c r="C294" s="31"/>
      <c r="D294" s="97"/>
      <c r="E294" s="3"/>
      <c r="F294" s="100"/>
      <c r="J294" s="103"/>
    </row>
    <row r="295" spans="1:10" ht="47.25" customHeight="1" x14ac:dyDescent="0.25">
      <c r="A295" s="37"/>
      <c r="B295" s="13" t="s">
        <v>254</v>
      </c>
      <c r="C295" s="31"/>
      <c r="D295" s="97"/>
      <c r="E295" s="3"/>
      <c r="F295" s="100"/>
      <c r="J295" s="103"/>
    </row>
    <row r="296" spans="1:10" ht="28.5" x14ac:dyDescent="0.2">
      <c r="A296" s="37">
        <v>376</v>
      </c>
      <c r="B296" s="38" t="s">
        <v>140</v>
      </c>
      <c r="C296" s="29">
        <v>310</v>
      </c>
      <c r="D296" s="2"/>
      <c r="E296" s="3">
        <f t="shared" si="4"/>
        <v>0</v>
      </c>
      <c r="F296" s="100"/>
      <c r="J296" s="103"/>
    </row>
    <row r="297" spans="1:10" ht="28.5" x14ac:dyDescent="0.2">
      <c r="A297" s="37">
        <v>334</v>
      </c>
      <c r="B297" s="38" t="s">
        <v>255</v>
      </c>
      <c r="C297" s="29">
        <v>550</v>
      </c>
      <c r="D297" s="2"/>
      <c r="E297" s="3">
        <f t="shared" si="4"/>
        <v>0</v>
      </c>
      <c r="F297" s="100"/>
      <c r="J297" s="103"/>
    </row>
    <row r="298" spans="1:10" ht="46.5" customHeight="1" x14ac:dyDescent="0.2">
      <c r="A298" s="27">
        <v>359</v>
      </c>
      <c r="B298" s="33" t="s">
        <v>114</v>
      </c>
      <c r="C298" s="29">
        <v>960</v>
      </c>
      <c r="D298" s="2"/>
      <c r="E298" s="3">
        <f t="shared" si="4"/>
        <v>0</v>
      </c>
      <c r="F298" s="100"/>
      <c r="J298" s="103"/>
    </row>
    <row r="299" spans="1:10" ht="30.75" customHeight="1" x14ac:dyDescent="0.2">
      <c r="A299" s="27">
        <v>356</v>
      </c>
      <c r="B299" s="33" t="s">
        <v>48</v>
      </c>
      <c r="C299" s="29">
        <v>175</v>
      </c>
      <c r="D299" s="2"/>
      <c r="E299" s="3">
        <f t="shared" si="4"/>
        <v>0</v>
      </c>
      <c r="F299" s="100"/>
      <c r="J299" s="103"/>
    </row>
    <row r="300" spans="1:10" ht="30.75" customHeight="1" x14ac:dyDescent="0.2">
      <c r="A300" s="27">
        <v>350</v>
      </c>
      <c r="B300" s="33" t="s">
        <v>124</v>
      </c>
      <c r="C300" s="29">
        <v>175</v>
      </c>
      <c r="D300" s="2"/>
      <c r="E300" s="3">
        <f t="shared" si="4"/>
        <v>0</v>
      </c>
      <c r="F300" s="100"/>
      <c r="J300" s="103"/>
    </row>
    <row r="301" spans="1:10" ht="30.75" customHeight="1" x14ac:dyDescent="0.2">
      <c r="A301" s="27">
        <v>377</v>
      </c>
      <c r="B301" s="33" t="s">
        <v>49</v>
      </c>
      <c r="C301" s="29">
        <v>310</v>
      </c>
      <c r="D301" s="2"/>
      <c r="E301" s="3">
        <f t="shared" si="4"/>
        <v>0</v>
      </c>
      <c r="F301" s="100"/>
      <c r="J301" s="103"/>
    </row>
    <row r="302" spans="1:10" ht="30.75" customHeight="1" x14ac:dyDescent="0.2">
      <c r="A302" s="27">
        <v>379</v>
      </c>
      <c r="B302" s="33" t="s">
        <v>50</v>
      </c>
      <c r="C302" s="29">
        <v>620</v>
      </c>
      <c r="D302" s="2"/>
      <c r="E302" s="3">
        <f t="shared" si="4"/>
        <v>0</v>
      </c>
      <c r="F302" s="100"/>
      <c r="J302" s="103"/>
    </row>
    <row r="303" spans="1:10" ht="30.75" customHeight="1" x14ac:dyDescent="0.2">
      <c r="A303" s="27">
        <v>380</v>
      </c>
      <c r="B303" s="33" t="s">
        <v>51</v>
      </c>
      <c r="C303" s="29">
        <v>1245</v>
      </c>
      <c r="D303" s="2"/>
      <c r="E303" s="3">
        <f t="shared" si="4"/>
        <v>0</v>
      </c>
      <c r="F303" s="100"/>
      <c r="J303" s="103"/>
    </row>
    <row r="304" spans="1:10" ht="18.75" customHeight="1" x14ac:dyDescent="0.25">
      <c r="A304" s="37"/>
      <c r="B304" s="38"/>
      <c r="C304" s="31"/>
      <c r="D304" s="97"/>
      <c r="E304" s="3"/>
      <c r="F304" s="100"/>
      <c r="J304" s="103"/>
    </row>
    <row r="305" spans="1:10" ht="46.5" customHeight="1" x14ac:dyDescent="0.25">
      <c r="A305" s="27"/>
      <c r="B305" s="13" t="s">
        <v>142</v>
      </c>
      <c r="C305" s="31"/>
      <c r="D305" s="97"/>
      <c r="E305" s="3"/>
      <c r="F305" s="100"/>
      <c r="J305" s="103"/>
    </row>
    <row r="306" spans="1:10" ht="31.5" customHeight="1" x14ac:dyDescent="0.2">
      <c r="A306" s="37">
        <v>321</v>
      </c>
      <c r="B306" s="50" t="s">
        <v>256</v>
      </c>
      <c r="C306" s="29">
        <v>1375</v>
      </c>
      <c r="D306" s="2"/>
      <c r="E306" s="3">
        <f t="shared" si="4"/>
        <v>0</v>
      </c>
      <c r="F306" s="100"/>
      <c r="J306" s="103"/>
    </row>
    <row r="307" spans="1:10" ht="31.5" customHeight="1" x14ac:dyDescent="0.2">
      <c r="A307" s="37">
        <v>322</v>
      </c>
      <c r="B307" s="62" t="s">
        <v>257</v>
      </c>
      <c r="C307" s="29">
        <v>2300</v>
      </c>
      <c r="D307" s="2"/>
      <c r="E307" s="3">
        <f t="shared" si="4"/>
        <v>0</v>
      </c>
      <c r="F307" s="100"/>
      <c r="J307" s="103"/>
    </row>
    <row r="308" spans="1:10" ht="44.25" customHeight="1" x14ac:dyDescent="0.2">
      <c r="A308" s="37">
        <v>323</v>
      </c>
      <c r="B308" s="45" t="s">
        <v>258</v>
      </c>
      <c r="C308" s="29">
        <v>450</v>
      </c>
      <c r="D308" s="2"/>
      <c r="E308" s="3">
        <f t="shared" si="4"/>
        <v>0</v>
      </c>
      <c r="F308" s="100"/>
      <c r="J308" s="103"/>
    </row>
    <row r="309" spans="1:10" ht="45.75" customHeight="1" x14ac:dyDescent="0.2">
      <c r="A309" s="37">
        <v>324</v>
      </c>
      <c r="B309" s="45" t="s">
        <v>259</v>
      </c>
      <c r="C309" s="29">
        <v>690</v>
      </c>
      <c r="D309" s="2"/>
      <c r="E309" s="3">
        <f t="shared" si="4"/>
        <v>0</v>
      </c>
      <c r="F309" s="100"/>
      <c r="J309" s="103"/>
    </row>
    <row r="310" spans="1:10" ht="18" customHeight="1" x14ac:dyDescent="0.25">
      <c r="A310" s="37"/>
      <c r="B310" s="38"/>
      <c r="C310" s="31"/>
      <c r="D310" s="97"/>
      <c r="E310" s="3"/>
      <c r="F310" s="100"/>
      <c r="J310" s="103"/>
    </row>
    <row r="311" spans="1:10" ht="24.6" customHeight="1" x14ac:dyDescent="0.25">
      <c r="A311" s="37"/>
      <c r="B311" s="13" t="s">
        <v>143</v>
      </c>
      <c r="C311" s="31"/>
      <c r="D311" s="97"/>
      <c r="E311" s="3"/>
      <c r="F311" s="100"/>
      <c r="J311" s="103"/>
    </row>
    <row r="312" spans="1:10" ht="48" customHeight="1" x14ac:dyDescent="0.2">
      <c r="A312" s="39">
        <v>371</v>
      </c>
      <c r="B312" s="40" t="s">
        <v>52</v>
      </c>
      <c r="C312" s="29">
        <v>1850</v>
      </c>
      <c r="D312" s="2"/>
      <c r="E312" s="3">
        <f t="shared" si="4"/>
        <v>0</v>
      </c>
      <c r="F312" s="100"/>
      <c r="J312" s="103"/>
    </row>
    <row r="313" spans="1:10" ht="30" customHeight="1" x14ac:dyDescent="0.2">
      <c r="A313" s="37">
        <v>372</v>
      </c>
      <c r="B313" s="38" t="s">
        <v>53</v>
      </c>
      <c r="C313" s="29">
        <v>265</v>
      </c>
      <c r="D313" s="2"/>
      <c r="E313" s="3">
        <f t="shared" si="4"/>
        <v>0</v>
      </c>
      <c r="F313" s="100"/>
      <c r="J313" s="103"/>
    </row>
    <row r="314" spans="1:10" ht="30" customHeight="1" x14ac:dyDescent="0.2">
      <c r="A314" s="27">
        <v>390</v>
      </c>
      <c r="B314" s="33" t="s">
        <v>295</v>
      </c>
      <c r="C314" s="29">
        <v>505</v>
      </c>
      <c r="D314" s="2"/>
      <c r="E314" s="3">
        <f t="shared" si="4"/>
        <v>0</v>
      </c>
      <c r="F314" s="100"/>
      <c r="J314" s="103"/>
    </row>
    <row r="315" spans="1:10" ht="24.6" customHeight="1" x14ac:dyDescent="0.25">
      <c r="A315" s="37"/>
      <c r="B315" s="38"/>
      <c r="C315" s="31"/>
      <c r="D315" s="97"/>
      <c r="E315" s="3"/>
      <c r="F315" s="100"/>
      <c r="J315" s="103"/>
    </row>
    <row r="316" spans="1:10" ht="24.6" customHeight="1" x14ac:dyDescent="0.25">
      <c r="A316" s="37"/>
      <c r="B316" s="13" t="s">
        <v>144</v>
      </c>
      <c r="C316" s="31"/>
      <c r="D316" s="97"/>
      <c r="E316" s="3"/>
      <c r="F316" s="100"/>
      <c r="J316" s="103"/>
    </row>
    <row r="317" spans="1:10" ht="24.6" customHeight="1" x14ac:dyDescent="0.2">
      <c r="A317" s="37">
        <v>351</v>
      </c>
      <c r="B317" s="38" t="s">
        <v>16</v>
      </c>
      <c r="C317" s="29">
        <v>185</v>
      </c>
      <c r="D317" s="2"/>
      <c r="E317" s="3">
        <f t="shared" si="4"/>
        <v>0</v>
      </c>
      <c r="F317" s="100"/>
      <c r="J317" s="103"/>
    </row>
    <row r="318" spans="1:10" ht="24.6" customHeight="1" x14ac:dyDescent="0.2">
      <c r="A318" s="37">
        <v>352</v>
      </c>
      <c r="B318" s="38" t="s">
        <v>17</v>
      </c>
      <c r="C318" s="29">
        <v>345</v>
      </c>
      <c r="D318" s="2"/>
      <c r="E318" s="3">
        <f t="shared" si="4"/>
        <v>0</v>
      </c>
      <c r="F318" s="100"/>
      <c r="J318" s="103"/>
    </row>
    <row r="319" spans="1:10" ht="31.5" customHeight="1" x14ac:dyDescent="0.2">
      <c r="A319" s="37">
        <v>353</v>
      </c>
      <c r="B319" s="38" t="s">
        <v>115</v>
      </c>
      <c r="C319" s="29">
        <v>185</v>
      </c>
      <c r="D319" s="2"/>
      <c r="E319" s="3">
        <f t="shared" ref="E319:E409" si="5">+C319*D319</f>
        <v>0</v>
      </c>
      <c r="F319" s="100"/>
      <c r="J319" s="103"/>
    </row>
    <row r="320" spans="1:10" ht="24.6" customHeight="1" x14ac:dyDescent="0.2">
      <c r="A320" s="37">
        <v>354</v>
      </c>
      <c r="B320" s="38" t="s">
        <v>54</v>
      </c>
      <c r="C320" s="29">
        <v>25</v>
      </c>
      <c r="D320" s="2"/>
      <c r="E320" s="3">
        <f t="shared" si="5"/>
        <v>0</v>
      </c>
      <c r="F320" s="100"/>
      <c r="J320" s="103"/>
    </row>
    <row r="321" spans="1:10" ht="30" customHeight="1" x14ac:dyDescent="0.2">
      <c r="A321" s="37">
        <v>355</v>
      </c>
      <c r="B321" s="38" t="s">
        <v>169</v>
      </c>
      <c r="C321" s="29">
        <v>345</v>
      </c>
      <c r="D321" s="2"/>
      <c r="E321" s="3">
        <f t="shared" si="5"/>
        <v>0</v>
      </c>
      <c r="F321" s="100"/>
      <c r="J321" s="103"/>
    </row>
    <row r="322" spans="1:10" ht="57" x14ac:dyDescent="0.2">
      <c r="A322" s="27">
        <v>411</v>
      </c>
      <c r="B322" s="55" t="s">
        <v>149</v>
      </c>
      <c r="C322" s="29">
        <v>260</v>
      </c>
      <c r="D322" s="2"/>
      <c r="E322" s="3">
        <f t="shared" si="5"/>
        <v>0</v>
      </c>
      <c r="F322" s="100"/>
      <c r="J322" s="103"/>
    </row>
    <row r="323" spans="1:10" ht="42.75" x14ac:dyDescent="0.2">
      <c r="A323" s="27">
        <v>413</v>
      </c>
      <c r="B323" s="33" t="s">
        <v>165</v>
      </c>
      <c r="C323" s="29">
        <v>25</v>
      </c>
      <c r="D323" s="2"/>
      <c r="E323" s="3">
        <f t="shared" si="5"/>
        <v>0</v>
      </c>
      <c r="F323" s="100"/>
      <c r="J323" s="103"/>
    </row>
    <row r="324" spans="1:10" ht="42.75" x14ac:dyDescent="0.2">
      <c r="A324" s="27">
        <v>414</v>
      </c>
      <c r="B324" s="33" t="s">
        <v>307</v>
      </c>
      <c r="C324" s="29">
        <v>120</v>
      </c>
      <c r="D324" s="2"/>
      <c r="E324" s="3">
        <f t="shared" si="5"/>
        <v>0</v>
      </c>
      <c r="F324" s="100"/>
      <c r="J324" s="103"/>
    </row>
    <row r="325" spans="1:10" ht="24.6" customHeight="1" x14ac:dyDescent="0.2">
      <c r="A325" s="37"/>
      <c r="B325" s="38"/>
      <c r="C325" s="29"/>
      <c r="D325" s="97"/>
      <c r="E325" s="3"/>
      <c r="F325" s="100"/>
      <c r="J325" s="103"/>
    </row>
    <row r="326" spans="1:10" s="7" customFormat="1" ht="24.6" customHeight="1" x14ac:dyDescent="0.25">
      <c r="A326" s="61"/>
      <c r="B326" s="16" t="s">
        <v>145</v>
      </c>
      <c r="C326" s="31"/>
      <c r="D326" s="97"/>
      <c r="E326" s="3"/>
      <c r="F326" s="100"/>
      <c r="I326" s="5"/>
      <c r="J326" s="103"/>
    </row>
    <row r="327" spans="1:10" s="7" customFormat="1" ht="24.6" customHeight="1" x14ac:dyDescent="0.25">
      <c r="A327" s="63"/>
      <c r="B327" s="16" t="s">
        <v>55</v>
      </c>
      <c r="C327" s="31"/>
      <c r="D327" s="97"/>
      <c r="E327" s="3"/>
      <c r="F327" s="100"/>
      <c r="I327" s="5"/>
      <c r="J327" s="103"/>
    </row>
    <row r="328" spans="1:10" ht="24.6" customHeight="1" x14ac:dyDescent="0.2">
      <c r="A328" s="37">
        <v>303</v>
      </c>
      <c r="B328" s="38" t="s">
        <v>260</v>
      </c>
      <c r="C328" s="29">
        <v>2985</v>
      </c>
      <c r="D328" s="2"/>
      <c r="E328" s="3">
        <f t="shared" si="5"/>
        <v>0</v>
      </c>
      <c r="F328" s="100"/>
      <c r="J328" s="103"/>
    </row>
    <row r="329" spans="1:10" ht="24.6" customHeight="1" x14ac:dyDescent="0.2">
      <c r="A329" s="37">
        <v>304</v>
      </c>
      <c r="B329" s="38" t="s">
        <v>261</v>
      </c>
      <c r="C329" s="29">
        <v>2240</v>
      </c>
      <c r="D329" s="2"/>
      <c r="E329" s="3">
        <f t="shared" si="5"/>
        <v>0</v>
      </c>
      <c r="F329" s="100"/>
      <c r="J329" s="103"/>
    </row>
    <row r="330" spans="1:10" ht="24.6" customHeight="1" x14ac:dyDescent="0.2">
      <c r="A330" s="37">
        <v>305</v>
      </c>
      <c r="B330" s="38" t="s">
        <v>262</v>
      </c>
      <c r="C330" s="29">
        <v>745</v>
      </c>
      <c r="D330" s="2"/>
      <c r="E330" s="3">
        <f t="shared" si="5"/>
        <v>0</v>
      </c>
      <c r="F330" s="100"/>
      <c r="J330" s="103"/>
    </row>
    <row r="331" spans="1:10" ht="24.6" customHeight="1" x14ac:dyDescent="0.2">
      <c r="A331" s="37">
        <v>306</v>
      </c>
      <c r="B331" s="38" t="s">
        <v>263</v>
      </c>
      <c r="C331" s="29">
        <v>250</v>
      </c>
      <c r="D331" s="2"/>
      <c r="E331" s="3">
        <f t="shared" si="5"/>
        <v>0</v>
      </c>
      <c r="F331" s="100"/>
      <c r="J331" s="103"/>
    </row>
    <row r="332" spans="1:10" ht="24.6" customHeight="1" x14ac:dyDescent="0.25">
      <c r="A332" s="64"/>
      <c r="B332" s="16" t="s">
        <v>56</v>
      </c>
      <c r="C332" s="31"/>
      <c r="D332" s="97"/>
      <c r="E332" s="3"/>
      <c r="F332" s="100"/>
      <c r="J332" s="103"/>
    </row>
    <row r="333" spans="1:10" ht="24.6" customHeight="1" x14ac:dyDescent="0.2">
      <c r="A333" s="37">
        <v>307</v>
      </c>
      <c r="B333" s="38" t="s">
        <v>57</v>
      </c>
      <c r="C333" s="29">
        <v>745</v>
      </c>
      <c r="D333" s="2"/>
      <c r="E333" s="3">
        <f t="shared" si="5"/>
        <v>0</v>
      </c>
      <c r="F333" s="100"/>
      <c r="J333" s="103"/>
    </row>
    <row r="334" spans="1:10" ht="24.6" customHeight="1" x14ac:dyDescent="0.2">
      <c r="A334" s="37">
        <v>308</v>
      </c>
      <c r="B334" s="38" t="s">
        <v>116</v>
      </c>
      <c r="C334" s="29">
        <v>250</v>
      </c>
      <c r="D334" s="2"/>
      <c r="E334" s="3">
        <f t="shared" si="5"/>
        <v>0</v>
      </c>
      <c r="F334" s="100"/>
      <c r="J334" s="103"/>
    </row>
    <row r="335" spans="1:10" ht="24.6" customHeight="1" x14ac:dyDescent="0.2">
      <c r="A335" s="37"/>
      <c r="B335" s="38"/>
      <c r="C335" s="29"/>
      <c r="D335" s="2"/>
      <c r="E335" s="3"/>
      <c r="F335" s="100"/>
      <c r="J335" s="103"/>
    </row>
    <row r="336" spans="1:10" ht="28.5" x14ac:dyDescent="0.2">
      <c r="A336" s="37"/>
      <c r="B336" s="16" t="s">
        <v>304</v>
      </c>
      <c r="C336" s="29"/>
      <c r="D336" s="2"/>
      <c r="E336" s="3"/>
      <c r="F336" s="100"/>
      <c r="J336" s="103"/>
    </row>
    <row r="337" spans="1:10" ht="24.6" customHeight="1" x14ac:dyDescent="0.2">
      <c r="A337" s="37">
        <v>265</v>
      </c>
      <c r="B337" s="38" t="s">
        <v>305</v>
      </c>
      <c r="C337" s="29">
        <v>285</v>
      </c>
      <c r="D337" s="2"/>
      <c r="E337" s="3">
        <f t="shared" si="5"/>
        <v>0</v>
      </c>
      <c r="F337" s="100"/>
      <c r="J337" s="103"/>
    </row>
    <row r="338" spans="1:10" ht="24.6" customHeight="1" x14ac:dyDescent="0.2">
      <c r="A338" s="37">
        <v>270</v>
      </c>
      <c r="B338" s="38" t="s">
        <v>306</v>
      </c>
      <c r="C338" s="29">
        <v>155</v>
      </c>
      <c r="D338" s="2"/>
      <c r="E338" s="3">
        <f t="shared" si="5"/>
        <v>0</v>
      </c>
      <c r="F338" s="100"/>
      <c r="J338" s="103"/>
    </row>
    <row r="339" spans="1:10" ht="24.6" customHeight="1" x14ac:dyDescent="0.25">
      <c r="A339" s="37"/>
      <c r="B339" s="38"/>
      <c r="C339" s="31"/>
      <c r="D339" s="97"/>
      <c r="E339" s="3"/>
      <c r="F339" s="100"/>
      <c r="J339" s="103"/>
    </row>
    <row r="340" spans="1:10" s="7" customFormat="1" ht="43.5" customHeight="1" x14ac:dyDescent="0.25">
      <c r="A340" s="61"/>
      <c r="B340" s="13" t="s">
        <v>264</v>
      </c>
      <c r="C340" s="31"/>
      <c r="D340" s="97"/>
      <c r="E340" s="3"/>
      <c r="F340" s="100"/>
      <c r="I340" s="5"/>
      <c r="J340" s="103"/>
    </row>
    <row r="341" spans="1:10" ht="24.6" customHeight="1" x14ac:dyDescent="0.2">
      <c r="A341" s="39">
        <v>325</v>
      </c>
      <c r="B341" s="40" t="s">
        <v>47</v>
      </c>
      <c r="C341" s="29">
        <v>2300</v>
      </c>
      <c r="D341" s="2"/>
      <c r="E341" s="3">
        <f t="shared" si="5"/>
        <v>0</v>
      </c>
      <c r="F341" s="100"/>
      <c r="J341" s="103"/>
    </row>
    <row r="342" spans="1:10" ht="31.5" customHeight="1" x14ac:dyDescent="0.2">
      <c r="A342" s="37">
        <v>326</v>
      </c>
      <c r="B342" s="38" t="s">
        <v>246</v>
      </c>
      <c r="C342" s="29">
        <v>20720</v>
      </c>
      <c r="D342" s="2"/>
      <c r="E342" s="3">
        <f t="shared" si="5"/>
        <v>0</v>
      </c>
      <c r="F342" s="100"/>
      <c r="J342" s="103"/>
    </row>
    <row r="343" spans="1:10" ht="31.5" customHeight="1" x14ac:dyDescent="0.2">
      <c r="A343" s="37">
        <v>327</v>
      </c>
      <c r="B343" s="38" t="s">
        <v>247</v>
      </c>
      <c r="C343" s="29">
        <v>13815</v>
      </c>
      <c r="D343" s="2"/>
      <c r="E343" s="3">
        <f t="shared" si="5"/>
        <v>0</v>
      </c>
      <c r="F343" s="100"/>
      <c r="J343" s="103"/>
    </row>
    <row r="344" spans="1:10" ht="31.5" customHeight="1" x14ac:dyDescent="0.2">
      <c r="A344" s="37">
        <v>328</v>
      </c>
      <c r="B344" s="38" t="s">
        <v>248</v>
      </c>
      <c r="C344" s="29">
        <v>9210</v>
      </c>
      <c r="D344" s="2"/>
      <c r="E344" s="3">
        <f t="shared" si="5"/>
        <v>0</v>
      </c>
      <c r="F344" s="100"/>
      <c r="J344" s="103"/>
    </row>
    <row r="345" spans="1:10" ht="31.5" customHeight="1" x14ac:dyDescent="0.2">
      <c r="A345" s="37">
        <v>329</v>
      </c>
      <c r="B345" s="38" t="s">
        <v>245</v>
      </c>
      <c r="C345" s="29">
        <v>4605</v>
      </c>
      <c r="D345" s="2"/>
      <c r="E345" s="3">
        <f t="shared" si="5"/>
        <v>0</v>
      </c>
      <c r="F345" s="100"/>
      <c r="J345" s="103"/>
    </row>
    <row r="346" spans="1:10" ht="48.75" customHeight="1" x14ac:dyDescent="0.2">
      <c r="A346" s="37">
        <v>333</v>
      </c>
      <c r="B346" s="38" t="s">
        <v>265</v>
      </c>
      <c r="C346" s="29">
        <v>1245</v>
      </c>
      <c r="D346" s="2"/>
      <c r="E346" s="3">
        <f t="shared" si="5"/>
        <v>0</v>
      </c>
      <c r="F346" s="100"/>
      <c r="J346" s="103"/>
    </row>
    <row r="347" spans="1:10" ht="57" x14ac:dyDescent="0.2">
      <c r="A347" s="27">
        <v>348</v>
      </c>
      <c r="B347" s="33" t="s">
        <v>322</v>
      </c>
      <c r="C347" s="29">
        <v>945</v>
      </c>
      <c r="D347" s="2"/>
      <c r="E347" s="11">
        <f t="shared" si="5"/>
        <v>0</v>
      </c>
      <c r="F347" s="100"/>
      <c r="J347" s="103"/>
    </row>
    <row r="348" spans="1:10" ht="45.75" customHeight="1" x14ac:dyDescent="0.2">
      <c r="A348" s="37">
        <v>330</v>
      </c>
      <c r="B348" s="38" t="s">
        <v>266</v>
      </c>
      <c r="C348" s="29">
        <v>345</v>
      </c>
      <c r="D348" s="2"/>
      <c r="E348" s="3">
        <f t="shared" si="5"/>
        <v>0</v>
      </c>
      <c r="F348" s="100"/>
      <c r="J348" s="103"/>
    </row>
    <row r="349" spans="1:10" ht="30.75" customHeight="1" x14ac:dyDescent="0.2">
      <c r="A349" s="37">
        <v>331</v>
      </c>
      <c r="B349" s="48" t="s">
        <v>58</v>
      </c>
      <c r="C349" s="29">
        <v>960</v>
      </c>
      <c r="D349" s="2"/>
      <c r="E349" s="3">
        <f t="shared" si="5"/>
        <v>0</v>
      </c>
      <c r="F349" s="100"/>
      <c r="J349" s="103"/>
    </row>
    <row r="350" spans="1:10" ht="44.25" customHeight="1" x14ac:dyDescent="0.2">
      <c r="A350" s="27">
        <v>332</v>
      </c>
      <c r="B350" s="55" t="s">
        <v>134</v>
      </c>
      <c r="C350" s="29">
        <v>620</v>
      </c>
      <c r="D350" s="2"/>
      <c r="E350" s="3">
        <f t="shared" si="5"/>
        <v>0</v>
      </c>
      <c r="F350" s="100"/>
      <c r="J350" s="103"/>
    </row>
    <row r="351" spans="1:10" ht="44.25" customHeight="1" x14ac:dyDescent="0.2">
      <c r="A351" s="27">
        <v>285</v>
      </c>
      <c r="B351" s="55" t="s">
        <v>147</v>
      </c>
      <c r="C351" s="29">
        <v>3320</v>
      </c>
      <c r="D351" s="2"/>
      <c r="E351" s="11">
        <f t="shared" si="5"/>
        <v>0</v>
      </c>
      <c r="F351" s="100"/>
      <c r="J351" s="103"/>
    </row>
    <row r="352" spans="1:10" ht="18" customHeight="1" x14ac:dyDescent="0.2">
      <c r="A352" s="37"/>
      <c r="B352" s="40"/>
      <c r="C352" s="29"/>
      <c r="D352" s="97"/>
      <c r="E352" s="3"/>
      <c r="F352" s="100"/>
      <c r="J352" s="103"/>
    </row>
    <row r="353" spans="1:10" s="7" customFormat="1" ht="24.6" customHeight="1" x14ac:dyDescent="0.2">
      <c r="A353" s="61"/>
      <c r="B353" s="16" t="s">
        <v>267</v>
      </c>
      <c r="C353" s="29"/>
      <c r="D353" s="97"/>
      <c r="E353" s="3"/>
      <c r="F353" s="100"/>
      <c r="I353" s="5"/>
      <c r="J353" s="103"/>
    </row>
    <row r="354" spans="1:10" ht="50.25" customHeight="1" x14ac:dyDescent="0.2">
      <c r="A354" s="37">
        <v>297</v>
      </c>
      <c r="B354" s="40" t="s">
        <v>59</v>
      </c>
      <c r="C354" s="29">
        <v>2</v>
      </c>
      <c r="D354" s="2"/>
      <c r="E354" s="3">
        <f t="shared" si="5"/>
        <v>0</v>
      </c>
      <c r="F354" s="100"/>
      <c r="J354" s="103"/>
    </row>
    <row r="355" spans="1:10" ht="30.75" customHeight="1" x14ac:dyDescent="0.2">
      <c r="A355" s="37">
        <v>298</v>
      </c>
      <c r="B355" s="40" t="s">
        <v>60</v>
      </c>
      <c r="C355" s="29">
        <v>12430</v>
      </c>
      <c r="D355" s="2"/>
      <c r="E355" s="3">
        <f t="shared" si="5"/>
        <v>0</v>
      </c>
      <c r="F355" s="100"/>
      <c r="J355" s="103"/>
    </row>
    <row r="356" spans="1:10" ht="15.75" customHeight="1" x14ac:dyDescent="0.2">
      <c r="A356" s="37"/>
      <c r="B356" s="40"/>
      <c r="C356" s="29"/>
      <c r="D356" s="97"/>
      <c r="E356" s="3"/>
      <c r="F356" s="100"/>
      <c r="J356" s="103"/>
    </row>
    <row r="357" spans="1:10" ht="24.6" customHeight="1" x14ac:dyDescent="0.2">
      <c r="A357" s="61"/>
      <c r="B357" s="16" t="s">
        <v>268</v>
      </c>
      <c r="C357" s="29"/>
      <c r="D357" s="97"/>
      <c r="E357" s="3"/>
      <c r="F357" s="100"/>
      <c r="J357" s="103"/>
    </row>
    <row r="358" spans="1:10" ht="45" customHeight="1" x14ac:dyDescent="0.2">
      <c r="A358" s="37"/>
      <c r="B358" s="65" t="s">
        <v>117</v>
      </c>
      <c r="C358" s="29"/>
      <c r="D358" s="97"/>
      <c r="E358" s="3"/>
      <c r="F358" s="100"/>
      <c r="J358" s="103"/>
    </row>
    <row r="359" spans="1:10" ht="48.75" customHeight="1" x14ac:dyDescent="0.2">
      <c r="A359" s="39">
        <v>374</v>
      </c>
      <c r="B359" s="40" t="s">
        <v>52</v>
      </c>
      <c r="C359" s="29">
        <v>1850</v>
      </c>
      <c r="D359" s="2"/>
      <c r="E359" s="3">
        <f t="shared" si="5"/>
        <v>0</v>
      </c>
      <c r="F359" s="100"/>
      <c r="J359" s="103"/>
    </row>
    <row r="360" spans="1:10" ht="30.75" customHeight="1" x14ac:dyDescent="0.2">
      <c r="A360" s="37">
        <v>375</v>
      </c>
      <c r="B360" s="40" t="s">
        <v>53</v>
      </c>
      <c r="C360" s="29">
        <v>265</v>
      </c>
      <c r="D360" s="2"/>
      <c r="E360" s="3">
        <f t="shared" si="5"/>
        <v>0</v>
      </c>
      <c r="F360" s="100"/>
      <c r="J360" s="103"/>
    </row>
    <row r="361" spans="1:10" ht="18.75" customHeight="1" x14ac:dyDescent="0.2">
      <c r="A361" s="37"/>
      <c r="B361" s="40"/>
      <c r="C361" s="29"/>
      <c r="D361" s="97"/>
      <c r="E361" s="3"/>
      <c r="F361" s="100"/>
      <c r="J361" s="103"/>
    </row>
    <row r="362" spans="1:10" ht="24.6" customHeight="1" x14ac:dyDescent="0.2">
      <c r="A362" s="27"/>
      <c r="B362" s="16" t="s">
        <v>269</v>
      </c>
      <c r="C362" s="29"/>
      <c r="D362" s="97"/>
      <c r="E362" s="3"/>
      <c r="F362" s="100"/>
      <c r="J362" s="103"/>
    </row>
    <row r="363" spans="1:10" ht="24.6" customHeight="1" x14ac:dyDescent="0.2">
      <c r="A363" s="27">
        <v>309</v>
      </c>
      <c r="B363" s="40" t="s">
        <v>166</v>
      </c>
      <c r="C363" s="66">
        <v>63.5</v>
      </c>
      <c r="D363" s="2"/>
      <c r="E363" s="3">
        <f t="shared" si="5"/>
        <v>0</v>
      </c>
      <c r="F363" s="100"/>
      <c r="J363" s="103"/>
    </row>
    <row r="364" spans="1:10" ht="24.6" customHeight="1" x14ac:dyDescent="0.2">
      <c r="A364" s="27"/>
      <c r="B364" s="40"/>
      <c r="C364" s="66"/>
      <c r="D364" s="2"/>
      <c r="E364" s="3"/>
      <c r="F364" s="100"/>
      <c r="J364" s="103"/>
    </row>
    <row r="365" spans="1:10" ht="24.6" customHeight="1" x14ac:dyDescent="0.25">
      <c r="A365" s="61"/>
      <c r="B365" s="72" t="s">
        <v>270</v>
      </c>
      <c r="C365" s="31"/>
      <c r="D365" s="97"/>
      <c r="E365" s="3"/>
      <c r="F365" s="100"/>
      <c r="J365" s="103"/>
    </row>
    <row r="366" spans="1:10" ht="28.5" x14ac:dyDescent="0.25">
      <c r="A366" s="61"/>
      <c r="B366" s="72" t="s">
        <v>160</v>
      </c>
      <c r="C366" s="31"/>
      <c r="D366" s="97"/>
      <c r="E366" s="3"/>
      <c r="F366" s="100"/>
      <c r="J366" s="103"/>
    </row>
    <row r="367" spans="1:10" ht="30.75" customHeight="1" x14ac:dyDescent="0.2">
      <c r="A367" s="37">
        <v>391</v>
      </c>
      <c r="B367" s="28" t="s">
        <v>18</v>
      </c>
      <c r="C367" s="29">
        <v>1850</v>
      </c>
      <c r="D367" s="2"/>
      <c r="E367" s="3">
        <f>+C367*D367</f>
        <v>0</v>
      </c>
      <c r="F367" s="100"/>
      <c r="J367" s="103"/>
    </row>
    <row r="368" spans="1:10" ht="28.5" x14ac:dyDescent="0.2">
      <c r="A368" s="37">
        <v>392</v>
      </c>
      <c r="B368" s="28" t="s">
        <v>19</v>
      </c>
      <c r="C368" s="29">
        <v>295</v>
      </c>
      <c r="D368" s="2"/>
      <c r="E368" s="3">
        <f>+C368*D368</f>
        <v>0</v>
      </c>
      <c r="F368" s="100"/>
      <c r="J368" s="103"/>
    </row>
    <row r="369" spans="1:10" ht="28.5" x14ac:dyDescent="0.2">
      <c r="A369" s="37">
        <v>393</v>
      </c>
      <c r="B369" s="28" t="s">
        <v>20</v>
      </c>
      <c r="C369" s="29">
        <v>85</v>
      </c>
      <c r="D369" s="2"/>
      <c r="E369" s="3">
        <f>+C369*D369</f>
        <v>0</v>
      </c>
      <c r="F369" s="100"/>
      <c r="J369" s="103"/>
    </row>
    <row r="370" spans="1:10" ht="24.6" customHeight="1" x14ac:dyDescent="0.25">
      <c r="A370" s="37"/>
      <c r="B370" s="28"/>
      <c r="C370" s="31"/>
      <c r="D370" s="97"/>
      <c r="E370" s="3"/>
      <c r="F370" s="100"/>
      <c r="J370" s="103"/>
    </row>
    <row r="371" spans="1:10" ht="24.6" customHeight="1" x14ac:dyDescent="0.25">
      <c r="A371" s="37"/>
      <c r="B371" s="72" t="s">
        <v>161</v>
      </c>
      <c r="C371" s="31"/>
      <c r="D371" s="97"/>
      <c r="E371" s="3"/>
      <c r="F371" s="100"/>
      <c r="J371" s="103"/>
    </row>
    <row r="372" spans="1:10" ht="28.5" x14ac:dyDescent="0.2">
      <c r="A372" s="37">
        <v>191</v>
      </c>
      <c r="B372" s="38" t="s">
        <v>123</v>
      </c>
      <c r="C372" s="29">
        <v>70</v>
      </c>
      <c r="D372" s="2"/>
      <c r="E372" s="3">
        <f>+C372*D372</f>
        <v>0</v>
      </c>
      <c r="F372" s="100"/>
      <c r="J372" s="103"/>
    </row>
    <row r="373" spans="1:10" ht="24.6" customHeight="1" x14ac:dyDescent="0.25">
      <c r="A373" s="37"/>
      <c r="B373" s="38"/>
      <c r="C373" s="31"/>
      <c r="D373" s="97"/>
      <c r="E373" s="3"/>
      <c r="F373" s="100"/>
      <c r="J373" s="103"/>
    </row>
    <row r="374" spans="1:10" ht="24.6" customHeight="1" x14ac:dyDescent="0.25">
      <c r="A374" s="37"/>
      <c r="B374" s="13" t="s">
        <v>162</v>
      </c>
      <c r="C374" s="31"/>
      <c r="D374" s="97"/>
      <c r="E374" s="3"/>
      <c r="F374" s="100"/>
      <c r="J374" s="103"/>
    </row>
    <row r="375" spans="1:10" ht="28.5" x14ac:dyDescent="0.2">
      <c r="A375" s="39">
        <v>394</v>
      </c>
      <c r="B375" s="40" t="s">
        <v>125</v>
      </c>
      <c r="C375" s="29">
        <v>700</v>
      </c>
      <c r="D375" s="2"/>
      <c r="E375" s="3">
        <f>+C375*D375</f>
        <v>0</v>
      </c>
      <c r="F375" s="100"/>
      <c r="J375" s="103"/>
    </row>
    <row r="376" spans="1:10" ht="24.6" customHeight="1" x14ac:dyDescent="0.2">
      <c r="A376" s="27"/>
      <c r="B376" s="40"/>
      <c r="C376" s="66"/>
      <c r="D376" s="2"/>
      <c r="E376" s="3"/>
      <c r="F376" s="100"/>
      <c r="J376" s="103"/>
    </row>
    <row r="377" spans="1:10" ht="24.6" customHeight="1" x14ac:dyDescent="0.25">
      <c r="A377" s="63"/>
      <c r="B377" s="16" t="s">
        <v>271</v>
      </c>
      <c r="C377" s="31"/>
      <c r="D377" s="97"/>
      <c r="E377" s="3"/>
      <c r="F377" s="100"/>
      <c r="J377" s="103"/>
    </row>
    <row r="378" spans="1:10" ht="42.75" x14ac:dyDescent="0.25">
      <c r="A378" s="63"/>
      <c r="B378" s="16" t="s">
        <v>176</v>
      </c>
      <c r="C378" s="31"/>
      <c r="D378" s="97"/>
      <c r="E378" s="3"/>
      <c r="F378" s="100"/>
      <c r="J378" s="103"/>
    </row>
    <row r="379" spans="1:10" ht="42.75" x14ac:dyDescent="0.2">
      <c r="A379" s="37">
        <v>411</v>
      </c>
      <c r="B379" s="40" t="s">
        <v>296</v>
      </c>
      <c r="C379" s="29">
        <v>260</v>
      </c>
      <c r="D379" s="2"/>
      <c r="E379" s="3">
        <f t="shared" si="5"/>
        <v>0</v>
      </c>
      <c r="F379" s="100"/>
      <c r="J379" s="103"/>
    </row>
    <row r="380" spans="1:10" ht="60.75" customHeight="1" x14ac:dyDescent="0.2">
      <c r="A380" s="37">
        <v>413</v>
      </c>
      <c r="B380" s="40" t="s">
        <v>177</v>
      </c>
      <c r="C380" s="29">
        <v>25</v>
      </c>
      <c r="D380" s="2"/>
      <c r="E380" s="3">
        <f t="shared" si="5"/>
        <v>0</v>
      </c>
      <c r="F380" s="100"/>
      <c r="J380" s="103"/>
    </row>
    <row r="381" spans="1:10" ht="42.75" x14ac:dyDescent="0.2">
      <c r="A381" s="27">
        <v>414</v>
      </c>
      <c r="B381" s="40" t="s">
        <v>307</v>
      </c>
      <c r="C381" s="29">
        <v>120</v>
      </c>
      <c r="D381" s="2"/>
      <c r="E381" s="3">
        <f t="shared" si="5"/>
        <v>0</v>
      </c>
      <c r="F381" s="100"/>
      <c r="J381" s="103"/>
    </row>
    <row r="382" spans="1:10" ht="18.75" customHeight="1" x14ac:dyDescent="0.25">
      <c r="A382" s="37"/>
      <c r="B382" s="40"/>
      <c r="C382" s="31"/>
      <c r="D382" s="97"/>
      <c r="E382" s="3"/>
      <c r="F382" s="100"/>
      <c r="J382" s="103"/>
    </row>
    <row r="383" spans="1:10" ht="24.6" customHeight="1" x14ac:dyDescent="0.25">
      <c r="A383" s="37"/>
      <c r="B383" s="16" t="s">
        <v>154</v>
      </c>
      <c r="C383" s="31"/>
      <c r="D383" s="97"/>
      <c r="E383" s="3"/>
      <c r="F383" s="100"/>
      <c r="J383" s="103"/>
    </row>
    <row r="384" spans="1:10" ht="24.6" customHeight="1" x14ac:dyDescent="0.25">
      <c r="A384" s="37"/>
      <c r="B384" s="67" t="s">
        <v>61</v>
      </c>
      <c r="C384" s="31"/>
      <c r="D384" s="2"/>
      <c r="E384" s="3"/>
      <c r="F384" s="100"/>
      <c r="J384" s="103"/>
    </row>
    <row r="385" spans="1:10" ht="24.6" customHeight="1" x14ac:dyDescent="0.2">
      <c r="A385" s="37">
        <v>431</v>
      </c>
      <c r="B385" s="40" t="s">
        <v>118</v>
      </c>
      <c r="C385" s="29">
        <v>140</v>
      </c>
      <c r="D385" s="2"/>
      <c r="E385" s="3">
        <f t="shared" si="5"/>
        <v>0</v>
      </c>
      <c r="F385" s="100"/>
      <c r="J385" s="103"/>
    </row>
    <row r="386" spans="1:10" ht="24.6" customHeight="1" x14ac:dyDescent="0.2">
      <c r="A386" s="37"/>
      <c r="B386" s="40"/>
      <c r="C386" s="29"/>
      <c r="D386" s="97"/>
      <c r="E386" s="3"/>
      <c r="F386" s="100"/>
      <c r="J386" s="103"/>
    </row>
    <row r="387" spans="1:10" ht="42.75" x14ac:dyDescent="0.2">
      <c r="A387" s="37"/>
      <c r="B387" s="16" t="s">
        <v>170</v>
      </c>
      <c r="C387" s="29"/>
      <c r="D387" s="97"/>
      <c r="E387" s="3"/>
      <c r="F387" s="100"/>
      <c r="J387" s="103"/>
    </row>
    <row r="388" spans="1:10" ht="28.5" x14ac:dyDescent="0.2">
      <c r="A388" s="37">
        <v>458</v>
      </c>
      <c r="B388" s="40" t="s">
        <v>171</v>
      </c>
      <c r="C388" s="29">
        <v>31060</v>
      </c>
      <c r="D388" s="2"/>
      <c r="E388" s="3">
        <f t="shared" si="5"/>
        <v>0</v>
      </c>
      <c r="F388" s="100"/>
      <c r="J388" s="103"/>
    </row>
    <row r="389" spans="1:10" ht="29.25" customHeight="1" x14ac:dyDescent="0.2">
      <c r="A389" s="37">
        <v>459</v>
      </c>
      <c r="B389" s="40" t="s">
        <v>272</v>
      </c>
      <c r="C389" s="29">
        <v>20705</v>
      </c>
      <c r="D389" s="2"/>
      <c r="E389" s="3">
        <f t="shared" si="5"/>
        <v>0</v>
      </c>
      <c r="F389" s="100"/>
      <c r="J389" s="103"/>
    </row>
    <row r="390" spans="1:10" ht="28.5" customHeight="1" x14ac:dyDescent="0.2">
      <c r="A390" s="37">
        <v>470</v>
      </c>
      <c r="B390" s="40" t="s">
        <v>273</v>
      </c>
      <c r="C390" s="29">
        <v>15530</v>
      </c>
      <c r="D390" s="2"/>
      <c r="E390" s="3">
        <f t="shared" si="5"/>
        <v>0</v>
      </c>
      <c r="F390" s="100"/>
      <c r="J390" s="103"/>
    </row>
    <row r="391" spans="1:10" ht="29.25" customHeight="1" x14ac:dyDescent="0.2">
      <c r="A391" s="37">
        <v>460</v>
      </c>
      <c r="B391" s="40" t="s">
        <v>274</v>
      </c>
      <c r="C391" s="29">
        <v>5175</v>
      </c>
      <c r="D391" s="2"/>
      <c r="E391" s="3">
        <f t="shared" si="5"/>
        <v>0</v>
      </c>
      <c r="F391" s="100"/>
      <c r="J391" s="103"/>
    </row>
    <row r="392" spans="1:10" ht="31.5" customHeight="1" x14ac:dyDescent="0.2">
      <c r="A392" s="27">
        <v>461</v>
      </c>
      <c r="B392" s="40" t="s">
        <v>325</v>
      </c>
      <c r="C392" s="29">
        <v>1295</v>
      </c>
      <c r="D392" s="2"/>
      <c r="E392" s="3">
        <f t="shared" si="5"/>
        <v>0</v>
      </c>
      <c r="F392" s="100"/>
      <c r="J392" s="103"/>
    </row>
    <row r="393" spans="1:10" ht="42.75" x14ac:dyDescent="0.2">
      <c r="A393" s="37">
        <v>462</v>
      </c>
      <c r="B393" s="40" t="s">
        <v>172</v>
      </c>
      <c r="C393" s="29">
        <v>255</v>
      </c>
      <c r="D393" s="2"/>
      <c r="E393" s="3">
        <f t="shared" si="5"/>
        <v>0</v>
      </c>
      <c r="F393" s="100"/>
      <c r="J393" s="103"/>
    </row>
    <row r="394" spans="1:10" ht="14.25" x14ac:dyDescent="0.2">
      <c r="A394" s="37"/>
      <c r="B394" s="40"/>
      <c r="C394" s="29"/>
      <c r="D394" s="2"/>
      <c r="E394" s="3"/>
      <c r="F394" s="100"/>
      <c r="J394" s="103"/>
    </row>
    <row r="395" spans="1:10" ht="28.5" x14ac:dyDescent="0.2">
      <c r="A395" s="37"/>
      <c r="B395" s="16" t="s">
        <v>153</v>
      </c>
      <c r="C395" s="29"/>
      <c r="D395" s="2"/>
      <c r="E395" s="3"/>
      <c r="F395" s="100"/>
      <c r="J395" s="103"/>
    </row>
    <row r="396" spans="1:10" ht="57" x14ac:dyDescent="0.2">
      <c r="A396" s="37">
        <v>464</v>
      </c>
      <c r="B396" s="40" t="s">
        <v>275</v>
      </c>
      <c r="C396" s="29">
        <v>1115</v>
      </c>
      <c r="D396" s="2"/>
      <c r="E396" s="3">
        <f t="shared" si="5"/>
        <v>0</v>
      </c>
      <c r="F396" s="100"/>
      <c r="J396" s="103"/>
    </row>
    <row r="397" spans="1:10" ht="71.25" x14ac:dyDescent="0.2">
      <c r="A397" s="27">
        <v>438</v>
      </c>
      <c r="B397" s="40" t="s">
        <v>311</v>
      </c>
      <c r="C397" s="29">
        <v>1520</v>
      </c>
      <c r="D397" s="2"/>
      <c r="E397" s="3">
        <f t="shared" si="5"/>
        <v>0</v>
      </c>
      <c r="F397" s="100"/>
      <c r="J397" s="103"/>
    </row>
    <row r="398" spans="1:10" ht="14.25" x14ac:dyDescent="0.2">
      <c r="A398" s="27">
        <v>439</v>
      </c>
      <c r="B398" s="40" t="s">
        <v>276</v>
      </c>
      <c r="C398" s="29">
        <v>5575</v>
      </c>
      <c r="D398" s="2"/>
      <c r="E398" s="3">
        <f t="shared" si="5"/>
        <v>0</v>
      </c>
      <c r="F398" s="100"/>
      <c r="J398" s="103"/>
    </row>
    <row r="399" spans="1:10" ht="28.5" x14ac:dyDescent="0.2">
      <c r="A399" s="27">
        <v>440</v>
      </c>
      <c r="B399" s="40" t="s">
        <v>277</v>
      </c>
      <c r="C399" s="29">
        <v>7600</v>
      </c>
      <c r="D399" s="2"/>
      <c r="E399" s="3">
        <f t="shared" si="5"/>
        <v>0</v>
      </c>
      <c r="F399" s="100"/>
      <c r="J399" s="103"/>
    </row>
    <row r="400" spans="1:10" ht="24.6" customHeight="1" x14ac:dyDescent="0.2">
      <c r="A400" s="37"/>
      <c r="B400" s="40"/>
      <c r="C400" s="29"/>
      <c r="D400" s="97"/>
      <c r="E400" s="3"/>
      <c r="F400" s="100"/>
      <c r="J400" s="103"/>
    </row>
    <row r="401" spans="1:10" ht="28.5" x14ac:dyDescent="0.2">
      <c r="A401" s="37"/>
      <c r="B401" s="16" t="s">
        <v>164</v>
      </c>
      <c r="C401" s="29"/>
      <c r="D401" s="97"/>
      <c r="E401" s="3"/>
      <c r="F401" s="100"/>
      <c r="J401" s="103"/>
    </row>
    <row r="402" spans="1:10" ht="28.5" x14ac:dyDescent="0.2">
      <c r="A402" s="37">
        <v>465</v>
      </c>
      <c r="B402" s="40" t="s">
        <v>278</v>
      </c>
      <c r="C402" s="29">
        <v>4660</v>
      </c>
      <c r="D402" s="2"/>
      <c r="E402" s="3">
        <f t="shared" si="5"/>
        <v>0</v>
      </c>
      <c r="F402" s="100"/>
      <c r="J402" s="103"/>
    </row>
    <row r="403" spans="1:10" ht="28.5" x14ac:dyDescent="0.2">
      <c r="A403" s="37">
        <v>466</v>
      </c>
      <c r="B403" s="40" t="s">
        <v>173</v>
      </c>
      <c r="C403" s="29">
        <v>2590</v>
      </c>
      <c r="D403" s="2"/>
      <c r="E403" s="3">
        <f t="shared" si="5"/>
        <v>0</v>
      </c>
      <c r="F403" s="100"/>
      <c r="J403" s="103"/>
    </row>
    <row r="404" spans="1:10" ht="28.5" x14ac:dyDescent="0.2">
      <c r="A404" s="37">
        <v>467</v>
      </c>
      <c r="B404" s="40" t="s">
        <v>174</v>
      </c>
      <c r="C404" s="29">
        <v>1295</v>
      </c>
      <c r="D404" s="2"/>
      <c r="E404" s="3">
        <f t="shared" si="5"/>
        <v>0</v>
      </c>
      <c r="F404" s="100"/>
      <c r="J404" s="103"/>
    </row>
    <row r="405" spans="1:10" ht="28.5" x14ac:dyDescent="0.2">
      <c r="A405" s="37">
        <v>468</v>
      </c>
      <c r="B405" s="40" t="s">
        <v>175</v>
      </c>
      <c r="C405" s="29">
        <v>255</v>
      </c>
      <c r="D405" s="2"/>
      <c r="E405" s="3">
        <f t="shared" si="5"/>
        <v>0</v>
      </c>
      <c r="F405" s="100"/>
      <c r="J405" s="103"/>
    </row>
    <row r="406" spans="1:10" ht="42.75" x14ac:dyDescent="0.2">
      <c r="A406" s="27">
        <v>479</v>
      </c>
      <c r="B406" s="40" t="s">
        <v>308</v>
      </c>
      <c r="C406" s="29">
        <v>1015</v>
      </c>
      <c r="D406" s="2"/>
      <c r="E406" s="3">
        <f t="shared" si="5"/>
        <v>0</v>
      </c>
      <c r="F406" s="100"/>
      <c r="J406" s="103"/>
    </row>
    <row r="407" spans="1:10" ht="24.6" customHeight="1" x14ac:dyDescent="0.2">
      <c r="A407" s="37"/>
      <c r="B407" s="40"/>
      <c r="C407" s="29"/>
      <c r="D407" s="97"/>
      <c r="E407" s="3"/>
      <c r="F407" s="100"/>
      <c r="J407" s="103"/>
    </row>
    <row r="408" spans="1:10" ht="24.6" customHeight="1" x14ac:dyDescent="0.2">
      <c r="A408" s="37"/>
      <c r="B408" s="16" t="s">
        <v>155</v>
      </c>
      <c r="C408" s="29"/>
      <c r="D408" s="97"/>
      <c r="E408" s="3"/>
      <c r="F408" s="100"/>
      <c r="J408" s="103"/>
    </row>
    <row r="409" spans="1:10" ht="24.6" customHeight="1" x14ac:dyDescent="0.2">
      <c r="A409" s="37">
        <v>469</v>
      </c>
      <c r="B409" s="40" t="s">
        <v>136</v>
      </c>
      <c r="C409" s="29">
        <v>5175</v>
      </c>
      <c r="D409" s="2"/>
      <c r="E409" s="3">
        <f t="shared" si="5"/>
        <v>0</v>
      </c>
      <c r="F409" s="100"/>
      <c r="J409" s="103"/>
    </row>
    <row r="410" spans="1:10" ht="24.6" customHeight="1" x14ac:dyDescent="0.2">
      <c r="A410" s="37"/>
      <c r="B410" s="40"/>
      <c r="C410" s="29"/>
      <c r="D410" s="97"/>
      <c r="E410" s="3"/>
      <c r="F410" s="100"/>
      <c r="J410" s="103"/>
    </row>
    <row r="411" spans="1:10" ht="28.5" x14ac:dyDescent="0.25">
      <c r="A411" s="37"/>
      <c r="B411" s="16" t="s">
        <v>156</v>
      </c>
      <c r="C411" s="31"/>
      <c r="D411" s="97"/>
      <c r="E411" s="3"/>
      <c r="F411" s="100"/>
      <c r="J411" s="103"/>
    </row>
    <row r="412" spans="1:10" ht="42.75" x14ac:dyDescent="0.2">
      <c r="A412" s="68">
        <v>451</v>
      </c>
      <c r="B412" s="55" t="s">
        <v>315</v>
      </c>
      <c r="C412" s="29">
        <v>4365</v>
      </c>
      <c r="D412" s="2"/>
      <c r="E412" s="3">
        <f t="shared" ref="E412:E455" si="6">+C412*D412</f>
        <v>0</v>
      </c>
      <c r="F412" s="100"/>
      <c r="J412" s="103"/>
    </row>
    <row r="413" spans="1:10" ht="42.75" x14ac:dyDescent="0.2">
      <c r="A413" s="98">
        <v>452</v>
      </c>
      <c r="B413" s="55" t="s">
        <v>297</v>
      </c>
      <c r="C413" s="29">
        <v>1930</v>
      </c>
      <c r="D413" s="2"/>
      <c r="E413" s="3">
        <f t="shared" si="6"/>
        <v>0</v>
      </c>
      <c r="F413" s="100"/>
      <c r="J413" s="103"/>
    </row>
    <row r="414" spans="1:10" ht="60.6" customHeight="1" x14ac:dyDescent="0.2">
      <c r="A414" s="68">
        <v>450</v>
      </c>
      <c r="B414" s="55" t="s">
        <v>316</v>
      </c>
      <c r="C414" s="29">
        <v>205</v>
      </c>
      <c r="D414" s="2"/>
      <c r="E414" s="3">
        <f t="shared" si="6"/>
        <v>0</v>
      </c>
      <c r="F414" s="100"/>
      <c r="J414" s="103"/>
    </row>
    <row r="415" spans="1:10" ht="71.25" x14ac:dyDescent="0.2">
      <c r="A415" s="68">
        <v>449</v>
      </c>
      <c r="B415" s="55" t="s">
        <v>317</v>
      </c>
      <c r="C415" s="29">
        <v>2535</v>
      </c>
      <c r="D415" s="2"/>
      <c r="E415" s="3">
        <f t="shared" si="6"/>
        <v>0</v>
      </c>
      <c r="F415" s="100"/>
      <c r="J415" s="103"/>
    </row>
    <row r="416" spans="1:10" ht="42.75" x14ac:dyDescent="0.2">
      <c r="A416" s="68">
        <v>454</v>
      </c>
      <c r="B416" s="55" t="s">
        <v>150</v>
      </c>
      <c r="C416" s="29">
        <v>1260</v>
      </c>
      <c r="D416" s="2"/>
      <c r="E416" s="3">
        <f t="shared" si="6"/>
        <v>0</v>
      </c>
      <c r="F416" s="100"/>
      <c r="J416" s="103"/>
    </row>
    <row r="417" spans="1:10" ht="57" x14ac:dyDescent="0.2">
      <c r="A417" s="68">
        <v>456</v>
      </c>
      <c r="B417" s="55" t="s">
        <v>151</v>
      </c>
      <c r="C417" s="29">
        <v>1930</v>
      </c>
      <c r="D417" s="2"/>
      <c r="E417" s="3">
        <f t="shared" si="6"/>
        <v>0</v>
      </c>
      <c r="F417" s="100"/>
      <c r="J417" s="103"/>
    </row>
    <row r="418" spans="1:10" ht="42.75" x14ac:dyDescent="0.2">
      <c r="A418" s="68">
        <v>457</v>
      </c>
      <c r="B418" s="55" t="s">
        <v>152</v>
      </c>
      <c r="C418" s="29">
        <v>520</v>
      </c>
      <c r="D418" s="2"/>
      <c r="E418" s="3">
        <f t="shared" si="6"/>
        <v>0</v>
      </c>
      <c r="F418" s="100"/>
      <c r="J418" s="103"/>
    </row>
    <row r="419" spans="1:10" ht="24.6" customHeight="1" x14ac:dyDescent="0.2">
      <c r="A419" s="68"/>
      <c r="B419" s="55"/>
      <c r="C419" s="29"/>
      <c r="D419" s="97"/>
      <c r="E419" s="3"/>
      <c r="F419" s="100"/>
      <c r="J419" s="103"/>
    </row>
    <row r="420" spans="1:10" ht="48.75" customHeight="1" x14ac:dyDescent="0.25">
      <c r="A420" s="70"/>
      <c r="B420" s="16" t="s">
        <v>279</v>
      </c>
      <c r="C420" s="31"/>
      <c r="D420" s="97"/>
      <c r="E420" s="3"/>
      <c r="F420" s="100"/>
      <c r="J420" s="103"/>
    </row>
    <row r="421" spans="1:10" ht="29.25" customHeight="1" x14ac:dyDescent="0.2">
      <c r="A421" s="68">
        <v>471</v>
      </c>
      <c r="B421" s="55" t="s">
        <v>137</v>
      </c>
      <c r="C421" s="29">
        <v>1850</v>
      </c>
      <c r="D421" s="2"/>
      <c r="E421" s="3">
        <f t="shared" si="6"/>
        <v>0</v>
      </c>
      <c r="F421" s="100"/>
      <c r="J421" s="103"/>
    </row>
    <row r="422" spans="1:10" ht="29.25" customHeight="1" x14ac:dyDescent="0.2">
      <c r="A422" s="68">
        <v>472</v>
      </c>
      <c r="B422" s="55" t="s">
        <v>138</v>
      </c>
      <c r="C422" s="29">
        <v>265</v>
      </c>
      <c r="D422" s="2"/>
      <c r="E422" s="3">
        <f t="shared" si="6"/>
        <v>0</v>
      </c>
      <c r="F422" s="100"/>
      <c r="J422" s="103"/>
    </row>
    <row r="423" spans="1:10" ht="24.6" customHeight="1" x14ac:dyDescent="0.2">
      <c r="A423" s="68"/>
      <c r="B423" s="69"/>
      <c r="C423" s="29"/>
      <c r="D423" s="97"/>
      <c r="E423" s="3"/>
      <c r="F423" s="100"/>
      <c r="J423" s="103"/>
    </row>
    <row r="424" spans="1:10" ht="28.5" x14ac:dyDescent="0.25">
      <c r="A424" s="70"/>
      <c r="B424" s="16" t="s">
        <v>157</v>
      </c>
      <c r="C424" s="31"/>
      <c r="D424" s="97"/>
      <c r="E424" s="3"/>
      <c r="F424" s="100"/>
      <c r="J424" s="103"/>
    </row>
    <row r="425" spans="1:10" ht="29.25" customHeight="1" x14ac:dyDescent="0.2">
      <c r="A425" s="68">
        <v>481</v>
      </c>
      <c r="B425" s="55" t="s">
        <v>148</v>
      </c>
      <c r="C425" s="29">
        <v>285</v>
      </c>
      <c r="D425" s="2"/>
      <c r="E425" s="3">
        <f t="shared" si="6"/>
        <v>0</v>
      </c>
      <c r="F425" s="100"/>
      <c r="J425" s="103"/>
    </row>
    <row r="426" spans="1:10" ht="29.25" customHeight="1" x14ac:dyDescent="0.2">
      <c r="A426" s="68">
        <v>492</v>
      </c>
      <c r="B426" s="55" t="s">
        <v>293</v>
      </c>
      <c r="C426" s="29">
        <v>1035</v>
      </c>
      <c r="D426" s="2"/>
      <c r="E426" s="3">
        <f t="shared" si="6"/>
        <v>0</v>
      </c>
      <c r="F426" s="100"/>
      <c r="J426" s="103"/>
    </row>
    <row r="427" spans="1:10" ht="29.25" customHeight="1" x14ac:dyDescent="0.2">
      <c r="A427" s="68">
        <v>437</v>
      </c>
      <c r="B427" s="55" t="s">
        <v>323</v>
      </c>
      <c r="C427" s="29">
        <v>10000</v>
      </c>
      <c r="D427" s="2"/>
      <c r="E427" s="3">
        <f t="shared" si="6"/>
        <v>0</v>
      </c>
      <c r="F427" s="100"/>
      <c r="J427" s="103"/>
    </row>
    <row r="428" spans="1:10" ht="29.25" customHeight="1" x14ac:dyDescent="0.2">
      <c r="A428" s="68">
        <v>483</v>
      </c>
      <c r="B428" s="69" t="s">
        <v>318</v>
      </c>
      <c r="C428" s="29">
        <v>610</v>
      </c>
      <c r="D428" s="2"/>
      <c r="E428" s="3">
        <f t="shared" si="6"/>
        <v>0</v>
      </c>
      <c r="F428" s="100"/>
      <c r="J428" s="103"/>
    </row>
    <row r="429" spans="1:10" ht="24.6" customHeight="1" x14ac:dyDescent="0.2">
      <c r="A429" s="68"/>
      <c r="B429" s="69"/>
      <c r="C429" s="29"/>
      <c r="D429" s="97"/>
      <c r="E429" s="3"/>
      <c r="F429" s="100"/>
      <c r="J429" s="103"/>
    </row>
    <row r="430" spans="1:10" ht="24.6" customHeight="1" x14ac:dyDescent="0.25">
      <c r="A430" s="68"/>
      <c r="B430" s="71" t="s">
        <v>158</v>
      </c>
      <c r="C430" s="31"/>
      <c r="D430" s="97"/>
      <c r="E430" s="3"/>
      <c r="F430" s="100"/>
      <c r="J430" s="103"/>
    </row>
    <row r="431" spans="1:10" ht="57" x14ac:dyDescent="0.2">
      <c r="A431" s="68">
        <v>484</v>
      </c>
      <c r="B431" s="55" t="s">
        <v>319</v>
      </c>
      <c r="C431" s="29">
        <v>10355</v>
      </c>
      <c r="D431" s="2"/>
      <c r="E431" s="3">
        <f t="shared" si="6"/>
        <v>0</v>
      </c>
      <c r="F431" s="100"/>
      <c r="J431" s="103"/>
    </row>
    <row r="432" spans="1:10" ht="24.6" customHeight="1" x14ac:dyDescent="0.2">
      <c r="A432" s="68">
        <v>485</v>
      </c>
      <c r="B432" s="69" t="s">
        <v>62</v>
      </c>
      <c r="C432" s="29">
        <v>5175</v>
      </c>
      <c r="D432" s="2"/>
      <c r="E432" s="3">
        <f t="shared" si="6"/>
        <v>0</v>
      </c>
      <c r="F432" s="100"/>
      <c r="J432" s="103"/>
    </row>
    <row r="433" spans="1:10" ht="24.6" customHeight="1" x14ac:dyDescent="0.2">
      <c r="A433" s="68"/>
      <c r="B433" s="69"/>
      <c r="C433" s="29"/>
      <c r="D433" s="97"/>
      <c r="E433" s="3"/>
      <c r="F433" s="100"/>
      <c r="J433" s="103"/>
    </row>
    <row r="434" spans="1:10" ht="30.75" customHeight="1" x14ac:dyDescent="0.25">
      <c r="A434" s="68"/>
      <c r="B434" s="49" t="s">
        <v>300</v>
      </c>
      <c r="C434" s="31"/>
      <c r="D434" s="97"/>
      <c r="E434" s="3"/>
      <c r="F434" s="100"/>
      <c r="J434" s="103"/>
    </row>
    <row r="435" spans="1:10" ht="24.6" customHeight="1" x14ac:dyDescent="0.2">
      <c r="A435" s="68">
        <v>486</v>
      </c>
      <c r="B435" s="69" t="s">
        <v>63</v>
      </c>
      <c r="C435" s="29">
        <v>48750</v>
      </c>
      <c r="D435" s="2"/>
      <c r="E435" s="3">
        <f t="shared" si="6"/>
        <v>0</v>
      </c>
      <c r="F435" s="100"/>
      <c r="J435" s="103"/>
    </row>
    <row r="436" spans="1:10" ht="24.6" customHeight="1" x14ac:dyDescent="0.2">
      <c r="A436" s="68">
        <v>487</v>
      </c>
      <c r="B436" s="69" t="s">
        <v>64</v>
      </c>
      <c r="C436" s="29">
        <v>12185</v>
      </c>
      <c r="D436" s="2"/>
      <c r="E436" s="3">
        <f t="shared" si="6"/>
        <v>0</v>
      </c>
      <c r="F436" s="100"/>
      <c r="J436" s="103"/>
    </row>
    <row r="437" spans="1:10" ht="24.6" customHeight="1" x14ac:dyDescent="0.2">
      <c r="A437" s="68">
        <v>488</v>
      </c>
      <c r="B437" s="69" t="s">
        <v>65</v>
      </c>
      <c r="C437" s="29">
        <v>7070</v>
      </c>
      <c r="D437" s="2"/>
      <c r="E437" s="3">
        <f t="shared" si="6"/>
        <v>0</v>
      </c>
      <c r="F437" s="100"/>
      <c r="J437" s="103"/>
    </row>
    <row r="438" spans="1:10" ht="24.6" customHeight="1" x14ac:dyDescent="0.2">
      <c r="A438" s="68">
        <v>489</v>
      </c>
      <c r="B438" s="69" t="s">
        <v>66</v>
      </c>
      <c r="C438" s="29">
        <v>1025</v>
      </c>
      <c r="D438" s="2"/>
      <c r="E438" s="3">
        <f t="shared" si="6"/>
        <v>0</v>
      </c>
      <c r="F438" s="100"/>
      <c r="J438" s="103"/>
    </row>
    <row r="439" spans="1:10" ht="24.6" customHeight="1" x14ac:dyDescent="0.2">
      <c r="A439" s="39">
        <v>490</v>
      </c>
      <c r="B439" s="40" t="s">
        <v>67</v>
      </c>
      <c r="C439" s="29">
        <v>4605</v>
      </c>
      <c r="D439" s="2"/>
      <c r="E439" s="3">
        <f t="shared" si="6"/>
        <v>0</v>
      </c>
      <c r="F439" s="100"/>
      <c r="J439" s="103"/>
    </row>
    <row r="440" spans="1:10" ht="24.6" customHeight="1" x14ac:dyDescent="0.2">
      <c r="A440" s="37"/>
      <c r="B440" s="38"/>
      <c r="C440" s="60"/>
      <c r="D440" s="97"/>
      <c r="E440" s="3"/>
      <c r="F440" s="100"/>
      <c r="J440" s="103"/>
    </row>
    <row r="441" spans="1:10" ht="24" customHeight="1" x14ac:dyDescent="0.2">
      <c r="A441" s="27"/>
      <c r="B441" s="49" t="s">
        <v>159</v>
      </c>
      <c r="C441" s="60"/>
      <c r="D441" s="97"/>
      <c r="E441" s="11"/>
      <c r="F441" s="100"/>
      <c r="J441" s="103"/>
    </row>
    <row r="442" spans="1:10" ht="42.75" x14ac:dyDescent="0.2">
      <c r="A442" s="37">
        <v>495</v>
      </c>
      <c r="B442" s="38" t="s">
        <v>298</v>
      </c>
      <c r="C442" s="60">
        <v>2535</v>
      </c>
      <c r="D442" s="2"/>
      <c r="E442" s="3">
        <f t="shared" si="6"/>
        <v>0</v>
      </c>
      <c r="F442" s="100"/>
      <c r="J442" s="103"/>
    </row>
    <row r="443" spans="1:10" ht="42.75" x14ac:dyDescent="0.2">
      <c r="A443" s="37">
        <v>496</v>
      </c>
      <c r="B443" s="38" t="s">
        <v>299</v>
      </c>
      <c r="C443" s="60">
        <v>5075</v>
      </c>
      <c r="D443" s="2"/>
      <c r="E443" s="3">
        <f t="shared" si="6"/>
        <v>0</v>
      </c>
      <c r="F443" s="100"/>
      <c r="J443" s="103"/>
    </row>
    <row r="444" spans="1:10" ht="24.6" customHeight="1" x14ac:dyDescent="0.2">
      <c r="A444" s="37"/>
      <c r="B444" s="38"/>
      <c r="C444" s="60"/>
      <c r="D444" s="97"/>
      <c r="E444" s="3"/>
      <c r="F444" s="100"/>
      <c r="J444" s="103"/>
    </row>
    <row r="445" spans="1:10" ht="28.5" x14ac:dyDescent="0.2">
      <c r="A445" s="37"/>
      <c r="B445" s="49" t="s">
        <v>320</v>
      </c>
      <c r="C445" s="60"/>
      <c r="D445" s="97"/>
      <c r="E445" s="3"/>
      <c r="F445" s="100"/>
      <c r="J445" s="103"/>
    </row>
    <row r="446" spans="1:10" ht="28.5" x14ac:dyDescent="0.2">
      <c r="A446" s="27">
        <v>417</v>
      </c>
      <c r="B446" s="33" t="s">
        <v>302</v>
      </c>
      <c r="C446" s="60">
        <v>4060</v>
      </c>
      <c r="D446" s="97"/>
      <c r="E446" s="3">
        <f t="shared" ref="E446" si="7">+C446*D446</f>
        <v>0</v>
      </c>
      <c r="F446" s="100"/>
      <c r="J446" s="103"/>
    </row>
    <row r="447" spans="1:10" ht="24.6" customHeight="1" x14ac:dyDescent="0.2">
      <c r="A447" s="37"/>
      <c r="B447" s="38"/>
      <c r="C447" s="60"/>
      <c r="D447" s="97"/>
      <c r="E447" s="3"/>
      <c r="F447" s="100"/>
      <c r="J447" s="103"/>
    </row>
    <row r="448" spans="1:10" ht="35.1" customHeight="1" x14ac:dyDescent="0.2">
      <c r="A448" s="37"/>
      <c r="B448" s="49" t="s">
        <v>303</v>
      </c>
      <c r="C448" s="60"/>
      <c r="D448" s="97"/>
      <c r="E448" s="3"/>
      <c r="F448" s="100"/>
      <c r="J448" s="103"/>
    </row>
    <row r="449" spans="1:10" ht="28.5" x14ac:dyDescent="0.2">
      <c r="A449" s="37">
        <v>420</v>
      </c>
      <c r="B449" s="38" t="s">
        <v>309</v>
      </c>
      <c r="C449" s="60">
        <v>2740</v>
      </c>
      <c r="D449" s="97"/>
      <c r="E449" s="3"/>
      <c r="F449" s="100"/>
      <c r="J449" s="103"/>
    </row>
    <row r="450" spans="1:10" ht="24.6" customHeight="1" x14ac:dyDescent="0.2">
      <c r="A450" s="37"/>
      <c r="B450" s="38"/>
      <c r="C450" s="60"/>
      <c r="D450" s="97"/>
      <c r="E450" s="3"/>
      <c r="F450" s="100"/>
      <c r="J450" s="103"/>
    </row>
    <row r="451" spans="1:10" ht="24.6" customHeight="1" x14ac:dyDescent="0.2">
      <c r="A451" s="64"/>
      <c r="B451" s="49" t="s">
        <v>321</v>
      </c>
      <c r="C451" s="60"/>
      <c r="D451" s="97"/>
      <c r="E451" s="3"/>
      <c r="F451" s="100"/>
      <c r="J451" s="103"/>
    </row>
    <row r="452" spans="1:10" ht="24.6" customHeight="1" x14ac:dyDescent="0.2">
      <c r="A452" s="27">
        <v>491</v>
      </c>
      <c r="B452" s="38" t="s">
        <v>119</v>
      </c>
      <c r="C452" s="29">
        <v>65</v>
      </c>
      <c r="D452" s="2"/>
      <c r="E452" s="3">
        <f t="shared" si="6"/>
        <v>0</v>
      </c>
      <c r="F452" s="100"/>
      <c r="J452" s="103"/>
    </row>
    <row r="453" spans="1:10" ht="28.5" x14ac:dyDescent="0.2">
      <c r="A453" s="27">
        <v>473</v>
      </c>
      <c r="B453" s="28" t="s">
        <v>18</v>
      </c>
      <c r="C453" s="29">
        <v>1700</v>
      </c>
      <c r="D453" s="2"/>
      <c r="E453" s="3">
        <f t="shared" si="6"/>
        <v>0</v>
      </c>
      <c r="F453" s="100"/>
      <c r="J453" s="103"/>
    </row>
    <row r="454" spans="1:10" ht="28.5" x14ac:dyDescent="0.2">
      <c r="A454" s="27">
        <v>474</v>
      </c>
      <c r="B454" s="28" t="s">
        <v>19</v>
      </c>
      <c r="C454" s="29">
        <v>270</v>
      </c>
      <c r="D454" s="2"/>
      <c r="E454" s="3">
        <f t="shared" si="6"/>
        <v>0</v>
      </c>
      <c r="F454" s="100"/>
      <c r="J454" s="103"/>
    </row>
    <row r="455" spans="1:10" ht="28.5" x14ac:dyDescent="0.2">
      <c r="A455" s="27">
        <v>475</v>
      </c>
      <c r="B455" s="28" t="s">
        <v>20</v>
      </c>
      <c r="C455" s="29">
        <v>80</v>
      </c>
      <c r="D455" s="2"/>
      <c r="E455" s="3">
        <f t="shared" si="6"/>
        <v>0</v>
      </c>
      <c r="F455" s="100"/>
      <c r="J455" s="103"/>
    </row>
    <row r="456" spans="1:10" ht="24.6" customHeight="1" x14ac:dyDescent="0.2">
      <c r="A456" s="5"/>
      <c r="F456" s="100"/>
    </row>
    <row r="457" spans="1:10" ht="31.5" customHeight="1" x14ac:dyDescent="0.2">
      <c r="A457" s="5"/>
      <c r="F457" s="100"/>
    </row>
    <row r="458" spans="1:10" ht="30" customHeight="1" x14ac:dyDescent="0.2">
      <c r="A458" s="5"/>
      <c r="F458" s="100"/>
    </row>
    <row r="459" spans="1:10" ht="30" customHeight="1" x14ac:dyDescent="0.2">
      <c r="A459" s="5"/>
      <c r="F459" s="100"/>
    </row>
    <row r="460" spans="1:10" ht="30" customHeight="1" x14ac:dyDescent="0.2">
      <c r="A460" s="5"/>
      <c r="F460" s="100"/>
    </row>
    <row r="461" spans="1:10" ht="24.6" customHeight="1" x14ac:dyDescent="0.2">
      <c r="A461" s="5"/>
      <c r="F461" s="100"/>
    </row>
    <row r="462" spans="1:10" ht="24.6" customHeight="1" x14ac:dyDescent="0.2">
      <c r="A462" s="5"/>
      <c r="F462" s="100"/>
    </row>
    <row r="463" spans="1:10" ht="30" customHeight="1" x14ac:dyDescent="0.2">
      <c r="A463" s="5"/>
      <c r="F463" s="100"/>
    </row>
    <row r="464" spans="1:10" ht="24.6" customHeight="1" x14ac:dyDescent="0.2">
      <c r="A464" s="5"/>
      <c r="F464" s="100"/>
    </row>
    <row r="465" spans="1:6" ht="24.6" customHeight="1" x14ac:dyDescent="0.2">
      <c r="A465" s="5"/>
      <c r="F465" s="100"/>
    </row>
    <row r="466" spans="1:6" ht="30.75" customHeight="1" x14ac:dyDescent="0.2">
      <c r="A466" s="5"/>
      <c r="F466" s="100"/>
    </row>
    <row r="467" spans="1:6" ht="14.25" hidden="1" x14ac:dyDescent="0.25">
      <c r="A467" s="6"/>
      <c r="B467" s="6"/>
      <c r="C467" s="6"/>
      <c r="D467" s="6"/>
      <c r="E467" s="6"/>
      <c r="F467" s="84"/>
    </row>
    <row r="468" spans="1:6" ht="14.25" hidden="1" x14ac:dyDescent="0.25">
      <c r="A468" s="6"/>
      <c r="B468" s="6"/>
      <c r="C468" s="6"/>
      <c r="D468" s="6"/>
      <c r="E468" s="6"/>
      <c r="F468" s="84"/>
    </row>
    <row r="469" spans="1:6" ht="14.25" hidden="1" x14ac:dyDescent="0.25">
      <c r="A469" s="6"/>
      <c r="B469" s="6"/>
      <c r="C469" s="6"/>
      <c r="D469" s="6"/>
      <c r="E469" s="6"/>
      <c r="F469" s="84"/>
    </row>
    <row r="470" spans="1:6" ht="14.25" hidden="1" x14ac:dyDescent="0.25">
      <c r="A470" s="6"/>
      <c r="B470" s="6"/>
      <c r="C470" s="6"/>
      <c r="D470" s="6"/>
      <c r="E470" s="6"/>
      <c r="F470" s="84"/>
    </row>
    <row r="471" spans="1:6" ht="14.25" hidden="1" x14ac:dyDescent="0.25">
      <c r="A471" s="6"/>
      <c r="B471" s="6"/>
      <c r="C471" s="6"/>
      <c r="D471" s="6"/>
      <c r="E471" s="6"/>
      <c r="F471" s="84"/>
    </row>
    <row r="472" spans="1:6" ht="14.25" hidden="1" x14ac:dyDescent="0.25">
      <c r="A472" s="6"/>
      <c r="B472" s="6"/>
      <c r="C472" s="6"/>
      <c r="D472" s="6"/>
      <c r="E472" s="6"/>
      <c r="F472" s="84"/>
    </row>
    <row r="473" spans="1:6" ht="14.25" hidden="1" x14ac:dyDescent="0.25">
      <c r="A473" s="6"/>
      <c r="B473" s="6"/>
      <c r="C473" s="6"/>
      <c r="D473" s="6"/>
      <c r="E473" s="6"/>
      <c r="F473" s="84"/>
    </row>
    <row r="474" spans="1:6" ht="14.25" hidden="1" x14ac:dyDescent="0.25">
      <c r="A474" s="6"/>
      <c r="B474" s="6"/>
      <c r="C474" s="6"/>
      <c r="D474" s="6"/>
      <c r="E474" s="6"/>
      <c r="F474" s="84"/>
    </row>
    <row r="475" spans="1:6" ht="14.25" hidden="1" x14ac:dyDescent="0.25">
      <c r="A475" s="6"/>
      <c r="B475" s="6"/>
      <c r="C475" s="6"/>
      <c r="D475" s="6"/>
      <c r="E475" s="6"/>
      <c r="F475" s="84"/>
    </row>
    <row r="476" spans="1:6" ht="14.25" hidden="1" x14ac:dyDescent="0.25">
      <c r="A476" s="6"/>
      <c r="B476" s="6"/>
      <c r="C476" s="6"/>
      <c r="D476" s="6"/>
      <c r="E476" s="6"/>
      <c r="F476" s="84"/>
    </row>
    <row r="477" spans="1:6" ht="14.25" hidden="1" x14ac:dyDescent="0.25">
      <c r="A477" s="6"/>
      <c r="B477" s="6"/>
      <c r="C477" s="6"/>
      <c r="D477" s="6"/>
      <c r="E477" s="6"/>
      <c r="F477" s="84"/>
    </row>
    <row r="478" spans="1:6" ht="14.25" hidden="1" x14ac:dyDescent="0.25">
      <c r="A478" s="6"/>
      <c r="B478" s="6"/>
      <c r="C478" s="6"/>
      <c r="D478" s="6"/>
      <c r="E478" s="6"/>
      <c r="F478" s="84"/>
    </row>
    <row r="479" spans="1:6" ht="14.25" hidden="1" x14ac:dyDescent="0.25">
      <c r="A479" s="6"/>
      <c r="B479" s="6"/>
      <c r="C479" s="6"/>
      <c r="D479" s="6"/>
      <c r="E479" s="6"/>
      <c r="F479" s="84"/>
    </row>
    <row r="480" spans="1:6" ht="14.25" hidden="1" x14ac:dyDescent="0.25">
      <c r="A480" s="6"/>
      <c r="B480" s="6"/>
      <c r="C480" s="6"/>
      <c r="D480" s="6"/>
      <c r="E480" s="6"/>
      <c r="F480" s="84"/>
    </row>
    <row r="481" spans="1:6" ht="14.25" hidden="1" x14ac:dyDescent="0.25">
      <c r="A481" s="6"/>
      <c r="B481" s="6"/>
      <c r="C481" s="6"/>
      <c r="D481" s="6"/>
      <c r="E481" s="6"/>
      <c r="F481" s="84"/>
    </row>
    <row r="482" spans="1:6" ht="14.25" hidden="1" x14ac:dyDescent="0.25">
      <c r="A482" s="6"/>
      <c r="B482" s="6"/>
      <c r="C482" s="6"/>
      <c r="D482" s="6"/>
      <c r="E482" s="6"/>
      <c r="F482" s="84"/>
    </row>
    <row r="483" spans="1:6" ht="14.25" hidden="1" x14ac:dyDescent="0.25">
      <c r="A483" s="6"/>
      <c r="B483" s="6"/>
      <c r="C483" s="6"/>
      <c r="D483" s="6"/>
      <c r="E483" s="6"/>
      <c r="F483" s="84"/>
    </row>
    <row r="484" spans="1:6" ht="14.25" hidden="1" x14ac:dyDescent="0.25">
      <c r="A484" s="6"/>
      <c r="B484" s="6"/>
      <c r="C484" s="6"/>
      <c r="D484" s="6"/>
      <c r="E484" s="6"/>
      <c r="F484" s="84"/>
    </row>
    <row r="485" spans="1:6" ht="14.25" hidden="1" x14ac:dyDescent="0.25">
      <c r="A485" s="6"/>
      <c r="B485" s="6"/>
      <c r="C485" s="6"/>
      <c r="D485" s="6"/>
      <c r="E485" s="6"/>
      <c r="F485" s="84"/>
    </row>
    <row r="486" spans="1:6" ht="14.25" hidden="1" x14ac:dyDescent="0.25">
      <c r="A486" s="6"/>
      <c r="B486" s="6"/>
      <c r="C486" s="6"/>
      <c r="D486" s="6"/>
      <c r="E486" s="6"/>
      <c r="F486" s="84"/>
    </row>
    <row r="487" spans="1:6" ht="14.25" hidden="1" x14ac:dyDescent="0.25">
      <c r="A487" s="6"/>
      <c r="B487" s="6"/>
      <c r="C487" s="6"/>
      <c r="D487" s="6"/>
      <c r="E487" s="6"/>
      <c r="F487" s="84"/>
    </row>
    <row r="488" spans="1:6" ht="14.25" hidden="1" x14ac:dyDescent="0.25">
      <c r="A488" s="6"/>
      <c r="B488" s="6"/>
      <c r="C488" s="6"/>
      <c r="D488" s="6"/>
      <c r="E488" s="6"/>
      <c r="F488" s="84"/>
    </row>
    <row r="489" spans="1:6" ht="14.25" hidden="1" x14ac:dyDescent="0.25">
      <c r="A489" s="6"/>
      <c r="B489" s="6"/>
      <c r="C489" s="6"/>
      <c r="D489" s="6"/>
      <c r="E489" s="6"/>
      <c r="F489" s="84"/>
    </row>
    <row r="490" spans="1:6" ht="14.25" hidden="1" x14ac:dyDescent="0.25">
      <c r="A490" s="6"/>
      <c r="B490" s="6"/>
      <c r="C490" s="6"/>
      <c r="D490" s="6"/>
      <c r="E490" s="6"/>
      <c r="F490" s="84"/>
    </row>
    <row r="491" spans="1:6" ht="14.25" hidden="1" x14ac:dyDescent="0.25">
      <c r="A491" s="6"/>
      <c r="B491" s="6"/>
      <c r="C491" s="6"/>
      <c r="D491" s="6"/>
      <c r="E491" s="6"/>
      <c r="F491" s="84"/>
    </row>
    <row r="492" spans="1:6" ht="14.25" hidden="1" x14ac:dyDescent="0.25">
      <c r="A492" s="6"/>
      <c r="B492" s="6"/>
      <c r="C492" s="6"/>
      <c r="D492" s="6"/>
      <c r="E492" s="6"/>
      <c r="F492" s="84"/>
    </row>
    <row r="493" spans="1:6" ht="14.25" hidden="1" x14ac:dyDescent="0.25">
      <c r="A493" s="6"/>
      <c r="B493" s="6"/>
      <c r="C493" s="6"/>
      <c r="D493" s="6"/>
      <c r="E493" s="6"/>
      <c r="F493" s="84"/>
    </row>
    <row r="494" spans="1:6" ht="14.25" hidden="1" x14ac:dyDescent="0.25">
      <c r="A494" s="6"/>
      <c r="B494" s="6"/>
      <c r="C494" s="6"/>
      <c r="D494" s="6"/>
      <c r="E494" s="6"/>
      <c r="F494" s="84"/>
    </row>
    <row r="495" spans="1:6" ht="14.25" hidden="1" x14ac:dyDescent="0.25">
      <c r="A495" s="6"/>
      <c r="B495" s="6"/>
      <c r="C495" s="6"/>
      <c r="D495" s="6"/>
      <c r="E495" s="6"/>
      <c r="F495" s="84"/>
    </row>
    <row r="496" spans="1:6" ht="14.25" hidden="1" x14ac:dyDescent="0.25">
      <c r="A496" s="6"/>
      <c r="B496" s="6"/>
      <c r="C496" s="6"/>
      <c r="D496" s="6"/>
      <c r="E496" s="6"/>
      <c r="F496" s="84"/>
    </row>
    <row r="497" spans="1:6" ht="14.25" hidden="1" x14ac:dyDescent="0.25">
      <c r="A497" s="6"/>
      <c r="B497" s="6"/>
      <c r="C497" s="6"/>
      <c r="D497" s="6"/>
      <c r="E497" s="6"/>
      <c r="F497" s="84"/>
    </row>
    <row r="498" spans="1:6" ht="14.25" hidden="1" x14ac:dyDescent="0.25">
      <c r="A498" s="6"/>
      <c r="B498" s="6"/>
      <c r="C498" s="6"/>
      <c r="D498" s="6"/>
      <c r="E498" s="6"/>
      <c r="F498" s="84"/>
    </row>
    <row r="499" spans="1:6" ht="14.25" hidden="1" x14ac:dyDescent="0.25">
      <c r="A499" s="6"/>
      <c r="B499" s="6"/>
      <c r="C499" s="6"/>
      <c r="D499" s="6"/>
      <c r="E499" s="6"/>
      <c r="F499" s="84"/>
    </row>
    <row r="500" spans="1:6" ht="14.25" hidden="1" x14ac:dyDescent="0.25">
      <c r="A500" s="6"/>
      <c r="B500" s="6"/>
      <c r="C500" s="6"/>
      <c r="D500" s="6"/>
      <c r="E500" s="6"/>
      <c r="F500" s="84"/>
    </row>
    <row r="501" spans="1:6" ht="14.25" hidden="1" x14ac:dyDescent="0.25">
      <c r="A501" s="6"/>
      <c r="B501" s="6"/>
      <c r="C501" s="6"/>
      <c r="D501" s="6"/>
      <c r="E501" s="6"/>
      <c r="F501" s="84"/>
    </row>
    <row r="502" spans="1:6" ht="14.25" hidden="1" x14ac:dyDescent="0.25">
      <c r="A502" s="6"/>
      <c r="B502" s="6"/>
      <c r="C502" s="6"/>
      <c r="D502" s="6"/>
      <c r="E502" s="6"/>
      <c r="F502" s="84"/>
    </row>
    <row r="503" spans="1:6" ht="14.25" hidden="1" x14ac:dyDescent="0.25">
      <c r="A503" s="6"/>
      <c r="B503" s="6"/>
      <c r="C503" s="6"/>
      <c r="D503" s="6"/>
      <c r="E503" s="6"/>
      <c r="F503" s="84"/>
    </row>
    <row r="504" spans="1:6" ht="14.25" hidden="1" x14ac:dyDescent="0.25">
      <c r="A504" s="6"/>
      <c r="B504" s="6"/>
      <c r="C504" s="6"/>
      <c r="D504" s="6"/>
      <c r="E504" s="6"/>
      <c r="F504" s="84"/>
    </row>
    <row r="505" spans="1:6" ht="14.25" hidden="1" x14ac:dyDescent="0.25">
      <c r="A505" s="6"/>
      <c r="B505" s="6"/>
      <c r="C505" s="6"/>
      <c r="D505" s="6"/>
      <c r="E505" s="6"/>
      <c r="F505" s="84"/>
    </row>
    <row r="506" spans="1:6" ht="14.25" hidden="1" x14ac:dyDescent="0.25">
      <c r="A506" s="6"/>
      <c r="B506" s="6"/>
      <c r="C506" s="6"/>
      <c r="D506" s="6"/>
      <c r="E506" s="6"/>
      <c r="F506" s="84"/>
    </row>
    <row r="507" spans="1:6" ht="14.25" hidden="1" x14ac:dyDescent="0.25">
      <c r="A507" s="6"/>
      <c r="B507" s="6"/>
      <c r="C507" s="6"/>
      <c r="D507" s="6"/>
      <c r="E507" s="6"/>
      <c r="F507" s="84"/>
    </row>
    <row r="508" spans="1:6" ht="14.25" hidden="1" x14ac:dyDescent="0.25">
      <c r="A508" s="6"/>
      <c r="B508" s="6"/>
      <c r="C508" s="6"/>
      <c r="D508" s="6"/>
      <c r="E508" s="6"/>
      <c r="F508" s="84"/>
    </row>
    <row r="509" spans="1:6" ht="14.25" hidden="1" x14ac:dyDescent="0.25">
      <c r="A509" s="6"/>
      <c r="B509" s="6"/>
      <c r="C509" s="6"/>
      <c r="D509" s="6"/>
      <c r="E509" s="6"/>
      <c r="F509" s="84"/>
    </row>
    <row r="510" spans="1:6" ht="14.25" hidden="1" x14ac:dyDescent="0.25">
      <c r="A510" s="6"/>
      <c r="B510" s="6"/>
      <c r="C510" s="6"/>
      <c r="D510" s="6"/>
      <c r="E510" s="6"/>
      <c r="F510" s="84"/>
    </row>
    <row r="511" spans="1:6" ht="14.25" hidden="1" x14ac:dyDescent="0.25">
      <c r="A511" s="6"/>
      <c r="B511" s="6"/>
      <c r="C511" s="6"/>
      <c r="D511" s="6"/>
      <c r="E511" s="6"/>
      <c r="F511" s="84"/>
    </row>
    <row r="512" spans="1:6" ht="14.25" hidden="1" x14ac:dyDescent="0.25">
      <c r="A512" s="6"/>
      <c r="B512" s="6"/>
      <c r="C512" s="6"/>
      <c r="D512" s="6"/>
      <c r="E512" s="6"/>
      <c r="F512" s="84"/>
    </row>
    <row r="513" spans="1:6" ht="14.25" hidden="1" x14ac:dyDescent="0.25">
      <c r="A513" s="6"/>
      <c r="B513" s="6"/>
      <c r="C513" s="6"/>
      <c r="D513" s="6"/>
      <c r="E513" s="6"/>
      <c r="F513" s="84"/>
    </row>
    <row r="514" spans="1:6" ht="14.25" hidden="1" x14ac:dyDescent="0.25">
      <c r="A514" s="6"/>
      <c r="B514" s="6"/>
      <c r="C514" s="6"/>
      <c r="D514" s="6"/>
      <c r="E514" s="6"/>
      <c r="F514" s="84"/>
    </row>
    <row r="515" spans="1:6" ht="14.25" hidden="1" x14ac:dyDescent="0.25">
      <c r="A515" s="6"/>
      <c r="B515" s="6"/>
      <c r="C515" s="6"/>
      <c r="D515" s="6"/>
      <c r="E515" s="6"/>
      <c r="F515" s="84"/>
    </row>
    <row r="516" spans="1:6" ht="14.25" hidden="1" x14ac:dyDescent="0.25">
      <c r="A516" s="6"/>
      <c r="B516" s="6"/>
      <c r="C516" s="6"/>
      <c r="D516" s="6"/>
      <c r="E516" s="6"/>
      <c r="F516" s="84"/>
    </row>
    <row r="517" spans="1:6" ht="14.25" hidden="1" x14ac:dyDescent="0.25">
      <c r="A517" s="6"/>
      <c r="B517" s="6"/>
      <c r="C517" s="6"/>
      <c r="D517" s="6"/>
      <c r="E517" s="6"/>
      <c r="F517" s="84"/>
    </row>
    <row r="518" spans="1:6" ht="14.25" hidden="1" x14ac:dyDescent="0.25">
      <c r="A518" s="6"/>
      <c r="B518" s="6"/>
      <c r="C518" s="6"/>
      <c r="D518" s="6"/>
      <c r="E518" s="6"/>
      <c r="F518" s="84"/>
    </row>
    <row r="519" spans="1:6" ht="14.25" hidden="1" x14ac:dyDescent="0.25">
      <c r="A519" s="6"/>
      <c r="B519" s="6"/>
      <c r="C519" s="6"/>
      <c r="D519" s="6"/>
      <c r="E519" s="6"/>
      <c r="F519" s="84"/>
    </row>
    <row r="520" spans="1:6" ht="14.25" hidden="1" x14ac:dyDescent="0.25">
      <c r="A520" s="6"/>
      <c r="B520" s="6"/>
      <c r="C520" s="6"/>
      <c r="D520" s="6"/>
      <c r="E520" s="6"/>
      <c r="F520" s="84"/>
    </row>
    <row r="521" spans="1:6" ht="14.25" hidden="1" x14ac:dyDescent="0.25">
      <c r="A521" s="6"/>
      <c r="B521" s="6"/>
      <c r="C521" s="6"/>
      <c r="D521" s="6"/>
      <c r="E521" s="6"/>
      <c r="F521" s="84"/>
    </row>
    <row r="522" spans="1:6" ht="14.25" hidden="1" x14ac:dyDescent="0.25">
      <c r="A522" s="6"/>
      <c r="B522" s="6"/>
      <c r="C522" s="6"/>
      <c r="D522" s="6"/>
      <c r="E522" s="6"/>
      <c r="F522" s="84"/>
    </row>
    <row r="523" spans="1:6" ht="14.25" hidden="1" x14ac:dyDescent="0.25">
      <c r="A523" s="6"/>
      <c r="B523" s="6"/>
      <c r="C523" s="6"/>
      <c r="D523" s="6"/>
      <c r="E523" s="6"/>
      <c r="F523" s="84"/>
    </row>
    <row r="524" spans="1:6" ht="14.25" hidden="1" x14ac:dyDescent="0.25">
      <c r="A524" s="6"/>
      <c r="B524" s="6"/>
      <c r="C524" s="6"/>
      <c r="D524" s="6"/>
      <c r="E524" s="6"/>
      <c r="F524" s="84"/>
    </row>
    <row r="525" spans="1:6" ht="14.25" hidden="1" x14ac:dyDescent="0.25">
      <c r="A525" s="6"/>
      <c r="B525" s="6"/>
      <c r="C525" s="6"/>
      <c r="D525" s="6"/>
      <c r="E525" s="6"/>
      <c r="F525" s="84"/>
    </row>
    <row r="526" spans="1:6" ht="14.25" hidden="1" x14ac:dyDescent="0.25">
      <c r="A526" s="6"/>
      <c r="B526" s="6"/>
      <c r="C526" s="6"/>
      <c r="D526" s="6"/>
      <c r="E526" s="6"/>
      <c r="F526" s="84"/>
    </row>
    <row r="527" spans="1:6" ht="14.25" hidden="1" x14ac:dyDescent="0.25">
      <c r="A527" s="6"/>
      <c r="B527" s="6"/>
      <c r="C527" s="6"/>
      <c r="D527" s="6"/>
      <c r="E527" s="6"/>
      <c r="F527" s="84"/>
    </row>
    <row r="528" spans="1:6" ht="14.25" hidden="1" x14ac:dyDescent="0.25">
      <c r="A528" s="6"/>
      <c r="B528" s="6"/>
      <c r="C528" s="6"/>
      <c r="D528" s="6"/>
      <c r="E528" s="6"/>
      <c r="F528" s="84"/>
    </row>
    <row r="529" spans="1:6" ht="14.25" hidden="1" x14ac:dyDescent="0.25">
      <c r="A529" s="6"/>
      <c r="B529" s="6"/>
      <c r="C529" s="6"/>
      <c r="D529" s="6"/>
      <c r="E529" s="6"/>
      <c r="F529" s="84"/>
    </row>
    <row r="530" spans="1:6" ht="14.25" hidden="1" x14ac:dyDescent="0.25">
      <c r="A530" s="6"/>
      <c r="B530" s="6"/>
      <c r="C530" s="6"/>
      <c r="D530" s="6"/>
      <c r="E530" s="6"/>
      <c r="F530" s="84"/>
    </row>
    <row r="531" spans="1:6" ht="14.25" hidden="1" x14ac:dyDescent="0.25">
      <c r="A531" s="6"/>
      <c r="B531" s="6"/>
      <c r="C531" s="6"/>
      <c r="D531" s="6"/>
      <c r="E531" s="6"/>
      <c r="F531" s="84"/>
    </row>
    <row r="532" spans="1:6" ht="14.25" hidden="1" x14ac:dyDescent="0.25">
      <c r="A532" s="6"/>
      <c r="B532" s="6"/>
      <c r="C532" s="6"/>
      <c r="D532" s="6"/>
      <c r="E532" s="6"/>
      <c r="F532" s="84"/>
    </row>
    <row r="533" spans="1:6" ht="14.25" hidden="1" x14ac:dyDescent="0.25">
      <c r="A533" s="6"/>
      <c r="B533" s="6"/>
      <c r="C533" s="6"/>
      <c r="D533" s="6"/>
      <c r="E533" s="6"/>
      <c r="F533" s="84"/>
    </row>
    <row r="534" spans="1:6" ht="14.25" hidden="1" x14ac:dyDescent="0.25">
      <c r="A534" s="6"/>
      <c r="B534" s="6"/>
      <c r="C534" s="6"/>
      <c r="D534" s="6"/>
      <c r="E534" s="6"/>
      <c r="F534" s="84"/>
    </row>
    <row r="535" spans="1:6" ht="14.25" hidden="1" x14ac:dyDescent="0.25">
      <c r="A535" s="6"/>
      <c r="B535" s="6"/>
      <c r="C535" s="6"/>
      <c r="D535" s="6"/>
      <c r="E535" s="6"/>
      <c r="F535" s="84"/>
    </row>
    <row r="536" spans="1:6" ht="14.25" hidden="1" x14ac:dyDescent="0.25">
      <c r="A536" s="6"/>
      <c r="B536" s="6"/>
      <c r="C536" s="6"/>
      <c r="D536" s="6"/>
      <c r="E536" s="6"/>
      <c r="F536" s="84"/>
    </row>
    <row r="537" spans="1:6" ht="14.25" hidden="1" x14ac:dyDescent="0.25">
      <c r="A537" s="6"/>
      <c r="B537" s="6"/>
      <c r="C537" s="6"/>
      <c r="D537" s="6"/>
      <c r="E537" s="6"/>
      <c r="F537" s="84"/>
    </row>
    <row r="538" spans="1:6" ht="14.25" hidden="1" x14ac:dyDescent="0.25">
      <c r="A538" s="6"/>
      <c r="B538" s="6"/>
      <c r="C538" s="6"/>
      <c r="D538" s="6"/>
      <c r="E538" s="6"/>
      <c r="F538" s="84"/>
    </row>
    <row r="539" spans="1:6" ht="14.25" hidden="1" x14ac:dyDescent="0.25">
      <c r="A539" s="6"/>
      <c r="B539" s="6"/>
      <c r="C539" s="6"/>
      <c r="D539" s="6"/>
      <c r="E539" s="6"/>
      <c r="F539" s="84"/>
    </row>
    <row r="540" spans="1:6" ht="14.25" hidden="1" x14ac:dyDescent="0.25">
      <c r="A540" s="6"/>
      <c r="B540" s="6"/>
      <c r="C540" s="6"/>
      <c r="D540" s="6"/>
      <c r="E540" s="6"/>
      <c r="F540" s="84"/>
    </row>
    <row r="541" spans="1:6" ht="14.25" hidden="1" x14ac:dyDescent="0.25">
      <c r="A541" s="6"/>
      <c r="B541" s="6"/>
      <c r="C541" s="6"/>
      <c r="D541" s="6"/>
      <c r="E541" s="6"/>
      <c r="F541" s="84"/>
    </row>
    <row r="542" spans="1:6" ht="14.25" hidden="1" x14ac:dyDescent="0.25">
      <c r="A542" s="6"/>
      <c r="B542" s="6"/>
      <c r="C542" s="6"/>
      <c r="D542" s="6"/>
      <c r="E542" s="6"/>
      <c r="F542" s="84"/>
    </row>
    <row r="543" spans="1:6" ht="14.25" hidden="1" x14ac:dyDescent="0.25">
      <c r="A543" s="6"/>
      <c r="B543" s="6"/>
      <c r="C543" s="6"/>
      <c r="D543" s="6"/>
      <c r="E543" s="6"/>
      <c r="F543" s="84"/>
    </row>
    <row r="544" spans="1:6" ht="14.25" hidden="1" x14ac:dyDescent="0.25">
      <c r="A544" s="6"/>
      <c r="B544" s="6"/>
      <c r="C544" s="6"/>
      <c r="D544" s="6"/>
      <c r="E544" s="6"/>
      <c r="F544" s="84"/>
    </row>
    <row r="545" spans="1:6" ht="14.25" hidden="1" x14ac:dyDescent="0.25">
      <c r="A545" s="6"/>
      <c r="B545" s="6"/>
      <c r="C545" s="6"/>
      <c r="D545" s="6"/>
      <c r="E545" s="6"/>
      <c r="F545" s="84"/>
    </row>
    <row r="546" spans="1:6" ht="14.25" hidden="1" x14ac:dyDescent="0.25">
      <c r="A546" s="6"/>
      <c r="B546" s="6"/>
      <c r="C546" s="6"/>
      <c r="D546" s="6"/>
      <c r="E546" s="6"/>
      <c r="F546" s="84"/>
    </row>
    <row r="547" spans="1:6" ht="14.25" hidden="1" x14ac:dyDescent="0.25">
      <c r="A547" s="6"/>
      <c r="B547" s="6"/>
      <c r="C547" s="6"/>
      <c r="D547" s="6"/>
      <c r="E547" s="6"/>
      <c r="F547" s="84"/>
    </row>
    <row r="548" spans="1:6" ht="14.25" hidden="1" x14ac:dyDescent="0.25">
      <c r="A548" s="6"/>
      <c r="B548" s="6"/>
      <c r="C548" s="6"/>
      <c r="D548" s="6"/>
      <c r="E548" s="6"/>
      <c r="F548" s="84"/>
    </row>
    <row r="549" spans="1:6" ht="14.25" hidden="1" x14ac:dyDescent="0.25">
      <c r="A549" s="6"/>
      <c r="B549" s="6"/>
      <c r="C549" s="6"/>
      <c r="D549" s="6"/>
      <c r="E549" s="6"/>
      <c r="F549" s="84"/>
    </row>
    <row r="550" spans="1:6" ht="14.25" hidden="1" x14ac:dyDescent="0.25">
      <c r="A550" s="6"/>
      <c r="B550" s="6"/>
      <c r="C550" s="6"/>
      <c r="D550" s="6"/>
      <c r="E550" s="6"/>
      <c r="F550" s="84"/>
    </row>
    <row r="551" spans="1:6" ht="14.25" hidden="1" x14ac:dyDescent="0.25">
      <c r="A551" s="6"/>
      <c r="B551" s="6"/>
      <c r="C551" s="6"/>
      <c r="D551" s="6"/>
      <c r="E551" s="6"/>
      <c r="F551" s="84"/>
    </row>
    <row r="552" spans="1:6" ht="14.25" hidden="1" x14ac:dyDescent="0.25">
      <c r="A552" s="6"/>
      <c r="B552" s="6"/>
      <c r="C552" s="6"/>
      <c r="D552" s="6"/>
      <c r="E552" s="6"/>
      <c r="F552" s="84"/>
    </row>
    <row r="553" spans="1:6" ht="14.25" hidden="1" x14ac:dyDescent="0.25">
      <c r="A553" s="6"/>
      <c r="B553" s="6"/>
      <c r="C553" s="6"/>
      <c r="D553" s="6"/>
      <c r="E553" s="6"/>
      <c r="F553" s="84"/>
    </row>
    <row r="554" spans="1:6" ht="14.25" hidden="1" x14ac:dyDescent="0.25">
      <c r="A554" s="6"/>
      <c r="B554" s="6"/>
      <c r="C554" s="6"/>
      <c r="D554" s="6"/>
      <c r="E554" s="6"/>
      <c r="F554" s="84"/>
    </row>
    <row r="555" spans="1:6" ht="14.25" hidden="1" x14ac:dyDescent="0.25">
      <c r="A555" s="6"/>
      <c r="B555" s="6"/>
      <c r="C555" s="6"/>
      <c r="D555" s="6"/>
      <c r="E555" s="6"/>
      <c r="F555" s="84"/>
    </row>
    <row r="556" spans="1:6" ht="14.25" hidden="1" x14ac:dyDescent="0.25">
      <c r="A556" s="6"/>
      <c r="B556" s="6"/>
      <c r="C556" s="6"/>
      <c r="D556" s="6"/>
      <c r="E556" s="6"/>
      <c r="F556" s="84"/>
    </row>
    <row r="557" spans="1:6" ht="14.25" hidden="1" x14ac:dyDescent="0.25">
      <c r="A557" s="6"/>
      <c r="B557" s="6"/>
      <c r="C557" s="6"/>
      <c r="D557" s="6"/>
      <c r="E557" s="6"/>
      <c r="F557" s="84"/>
    </row>
    <row r="558" spans="1:6" ht="14.25" hidden="1" x14ac:dyDescent="0.25">
      <c r="A558" s="6"/>
      <c r="B558" s="6"/>
      <c r="C558" s="6"/>
      <c r="D558" s="6"/>
      <c r="E558" s="6"/>
      <c r="F558" s="84"/>
    </row>
    <row r="559" spans="1:6" ht="14.25" hidden="1" x14ac:dyDescent="0.25">
      <c r="A559" s="6"/>
      <c r="B559" s="6"/>
      <c r="C559" s="6"/>
      <c r="D559" s="6"/>
      <c r="E559" s="6"/>
      <c r="F559" s="84"/>
    </row>
    <row r="560" spans="1:6" ht="14.25" hidden="1" x14ac:dyDescent="0.25">
      <c r="A560" s="6"/>
      <c r="B560" s="6"/>
      <c r="C560" s="6"/>
      <c r="D560" s="6"/>
      <c r="E560" s="6"/>
      <c r="F560" s="84"/>
    </row>
    <row r="561" spans="1:6" ht="14.25" hidden="1" x14ac:dyDescent="0.25">
      <c r="A561" s="6"/>
      <c r="B561" s="6"/>
      <c r="C561" s="6"/>
      <c r="D561" s="6"/>
      <c r="E561" s="6"/>
      <c r="F561" s="84"/>
    </row>
    <row r="562" spans="1:6" ht="14.25" hidden="1" x14ac:dyDescent="0.25">
      <c r="A562" s="6"/>
      <c r="B562" s="6"/>
      <c r="C562" s="6"/>
      <c r="D562" s="6"/>
      <c r="E562" s="6"/>
      <c r="F562" s="84"/>
    </row>
    <row r="563" spans="1:6" ht="14.25" hidden="1" x14ac:dyDescent="0.25">
      <c r="A563" s="6"/>
      <c r="B563" s="6"/>
      <c r="C563" s="6"/>
      <c r="D563" s="6"/>
      <c r="E563" s="6"/>
      <c r="F563" s="84"/>
    </row>
    <row r="564" spans="1:6" ht="14.25" hidden="1" x14ac:dyDescent="0.25">
      <c r="A564" s="6"/>
      <c r="B564" s="6"/>
      <c r="C564" s="6"/>
      <c r="D564" s="6"/>
      <c r="E564" s="6"/>
      <c r="F564" s="84"/>
    </row>
    <row r="565" spans="1:6" ht="14.25" hidden="1" x14ac:dyDescent="0.25">
      <c r="A565" s="6"/>
      <c r="B565" s="6"/>
      <c r="C565" s="6"/>
      <c r="D565" s="6"/>
      <c r="E565" s="6"/>
      <c r="F565" s="84"/>
    </row>
    <row r="566" spans="1:6" ht="14.25" hidden="1" x14ac:dyDescent="0.25">
      <c r="A566" s="6"/>
      <c r="B566" s="6"/>
      <c r="C566" s="6"/>
      <c r="D566" s="6"/>
      <c r="E566" s="6"/>
      <c r="F566" s="84"/>
    </row>
    <row r="567" spans="1:6" ht="14.25" hidden="1" x14ac:dyDescent="0.25">
      <c r="A567" s="6"/>
      <c r="B567" s="6"/>
      <c r="C567" s="6"/>
      <c r="D567" s="6"/>
      <c r="E567" s="6"/>
      <c r="F567" s="84"/>
    </row>
    <row r="568" spans="1:6" ht="14.25" hidden="1" x14ac:dyDescent="0.25">
      <c r="A568" s="6"/>
      <c r="B568" s="6"/>
      <c r="C568" s="6"/>
      <c r="D568" s="6"/>
      <c r="E568" s="6"/>
      <c r="F568" s="84"/>
    </row>
    <row r="569" spans="1:6" ht="14.25" hidden="1" x14ac:dyDescent="0.25">
      <c r="A569" s="6"/>
      <c r="B569" s="6"/>
      <c r="C569" s="6"/>
      <c r="D569" s="6"/>
      <c r="E569" s="6"/>
      <c r="F569" s="84"/>
    </row>
    <row r="570" spans="1:6" ht="14.25" hidden="1" x14ac:dyDescent="0.25">
      <c r="A570" s="6"/>
      <c r="B570" s="6"/>
      <c r="C570" s="6"/>
      <c r="D570" s="6"/>
      <c r="E570" s="6"/>
      <c r="F570" s="84"/>
    </row>
    <row r="571" spans="1:6" ht="14.25" hidden="1" x14ac:dyDescent="0.25">
      <c r="A571" s="6"/>
      <c r="B571" s="6"/>
      <c r="C571" s="6"/>
      <c r="D571" s="6"/>
      <c r="E571" s="6"/>
      <c r="F571" s="84"/>
    </row>
    <row r="572" spans="1:6" ht="14.25" hidden="1" x14ac:dyDescent="0.25">
      <c r="A572" s="6"/>
      <c r="B572" s="6"/>
      <c r="C572" s="6"/>
      <c r="D572" s="6"/>
      <c r="E572" s="6"/>
      <c r="F572" s="84"/>
    </row>
    <row r="573" spans="1:6" ht="14.25" hidden="1" x14ac:dyDescent="0.25">
      <c r="A573" s="6"/>
      <c r="B573" s="6"/>
      <c r="C573" s="6"/>
      <c r="D573" s="6"/>
      <c r="E573" s="6"/>
      <c r="F573" s="84"/>
    </row>
    <row r="574" spans="1:6" ht="14.25" hidden="1" x14ac:dyDescent="0.25">
      <c r="A574" s="6"/>
      <c r="B574" s="6"/>
      <c r="C574" s="6"/>
      <c r="D574" s="6"/>
      <c r="E574" s="6"/>
      <c r="F574" s="84"/>
    </row>
    <row r="575" spans="1:6" ht="14.25" hidden="1" x14ac:dyDescent="0.25">
      <c r="A575" s="6"/>
      <c r="B575" s="6"/>
      <c r="C575" s="6"/>
      <c r="D575" s="6"/>
      <c r="E575" s="6"/>
      <c r="F575" s="84"/>
    </row>
    <row r="576" spans="1:6" ht="14.25" hidden="1" x14ac:dyDescent="0.25">
      <c r="A576" s="6"/>
      <c r="B576" s="6"/>
      <c r="C576" s="6"/>
      <c r="D576" s="6"/>
      <c r="E576" s="6"/>
      <c r="F576" s="84"/>
    </row>
    <row r="577" spans="1:6" ht="14.25" hidden="1" x14ac:dyDescent="0.25">
      <c r="A577" s="6"/>
      <c r="B577" s="6"/>
      <c r="C577" s="6"/>
      <c r="D577" s="6"/>
      <c r="E577" s="6"/>
      <c r="F577" s="84"/>
    </row>
    <row r="578" spans="1:6" ht="14.25" hidden="1" x14ac:dyDescent="0.25">
      <c r="A578" s="6"/>
      <c r="B578" s="6"/>
      <c r="C578" s="6"/>
      <c r="D578" s="6"/>
      <c r="E578" s="6"/>
      <c r="F578" s="84"/>
    </row>
    <row r="579" spans="1:6" ht="14.25" hidden="1" x14ac:dyDescent="0.25">
      <c r="A579" s="6"/>
      <c r="B579" s="6"/>
      <c r="C579" s="6"/>
      <c r="D579" s="6"/>
      <c r="E579" s="6"/>
      <c r="F579" s="84"/>
    </row>
    <row r="580" spans="1:6" ht="14.25" hidden="1" x14ac:dyDescent="0.25">
      <c r="A580" s="6"/>
      <c r="B580" s="6"/>
      <c r="C580" s="6"/>
      <c r="D580" s="6"/>
      <c r="E580" s="6"/>
      <c r="F580" s="84"/>
    </row>
    <row r="581" spans="1:6" ht="14.25" hidden="1" x14ac:dyDescent="0.25">
      <c r="A581" s="6"/>
      <c r="B581" s="6"/>
      <c r="C581" s="6"/>
      <c r="D581" s="6"/>
      <c r="E581" s="6"/>
      <c r="F581" s="84"/>
    </row>
    <row r="582" spans="1:6" ht="14.25" hidden="1" x14ac:dyDescent="0.25">
      <c r="A582" s="6"/>
      <c r="B582" s="6"/>
      <c r="C582" s="6"/>
      <c r="D582" s="6"/>
      <c r="E582" s="6"/>
      <c r="F582" s="84"/>
    </row>
    <row r="583" spans="1:6" ht="14.25" hidden="1" x14ac:dyDescent="0.25">
      <c r="A583" s="6"/>
      <c r="B583" s="6"/>
      <c r="C583" s="6"/>
      <c r="D583" s="6"/>
      <c r="E583" s="6"/>
      <c r="F583" s="84"/>
    </row>
    <row r="584" spans="1:6" ht="14.25" hidden="1" x14ac:dyDescent="0.25">
      <c r="A584" s="6"/>
      <c r="B584" s="6"/>
      <c r="C584" s="6"/>
      <c r="D584" s="6"/>
      <c r="E584" s="6"/>
      <c r="F584" s="84"/>
    </row>
    <row r="585" spans="1:6" ht="14.25" hidden="1" x14ac:dyDescent="0.25">
      <c r="A585" s="6"/>
      <c r="B585" s="6"/>
      <c r="C585" s="6"/>
      <c r="D585" s="6"/>
      <c r="E585" s="6"/>
      <c r="F585" s="84"/>
    </row>
    <row r="586" spans="1:6" ht="14.25" hidden="1" x14ac:dyDescent="0.25">
      <c r="A586" s="6"/>
      <c r="B586" s="6"/>
      <c r="C586" s="6"/>
      <c r="D586" s="6"/>
      <c r="E586" s="6"/>
      <c r="F586" s="84"/>
    </row>
    <row r="587" spans="1:6" ht="14.25" hidden="1" x14ac:dyDescent="0.25">
      <c r="A587" s="6"/>
      <c r="B587" s="6"/>
      <c r="C587" s="6"/>
      <c r="D587" s="6"/>
      <c r="E587" s="6"/>
      <c r="F587" s="84"/>
    </row>
    <row r="588" spans="1:6" ht="14.25" hidden="1" x14ac:dyDescent="0.25">
      <c r="A588" s="6"/>
      <c r="B588" s="6"/>
      <c r="C588" s="6"/>
      <c r="D588" s="6"/>
      <c r="E588" s="6"/>
      <c r="F588" s="84"/>
    </row>
    <row r="589" spans="1:6" ht="14.25" hidden="1" x14ac:dyDescent="0.25">
      <c r="A589" s="6"/>
      <c r="B589" s="6"/>
      <c r="C589" s="6"/>
      <c r="D589" s="6"/>
      <c r="E589" s="6"/>
      <c r="F589" s="84"/>
    </row>
    <row r="590" spans="1:6" ht="14.25" hidden="1" x14ac:dyDescent="0.25">
      <c r="A590" s="6"/>
      <c r="B590" s="6"/>
      <c r="C590" s="6"/>
      <c r="D590" s="6"/>
      <c r="E590" s="6"/>
      <c r="F590" s="84"/>
    </row>
    <row r="591" spans="1:6" ht="14.25" hidden="1" x14ac:dyDescent="0.25">
      <c r="A591" s="6"/>
      <c r="B591" s="6"/>
      <c r="C591" s="6"/>
      <c r="D591" s="6"/>
      <c r="E591" s="6"/>
      <c r="F591" s="84"/>
    </row>
    <row r="592" spans="1:6" ht="14.25" hidden="1" x14ac:dyDescent="0.25">
      <c r="A592" s="6"/>
      <c r="B592" s="6"/>
      <c r="C592" s="6"/>
      <c r="D592" s="6"/>
      <c r="E592" s="6"/>
      <c r="F592" s="84"/>
    </row>
    <row r="593" spans="1:6" ht="14.25" hidden="1" x14ac:dyDescent="0.25">
      <c r="A593" s="6"/>
      <c r="B593" s="6"/>
      <c r="C593" s="6"/>
      <c r="D593" s="6"/>
      <c r="E593" s="6"/>
      <c r="F593" s="84"/>
    </row>
    <row r="594" spans="1:6" ht="14.25" hidden="1" x14ac:dyDescent="0.25">
      <c r="A594" s="6"/>
      <c r="B594" s="6"/>
      <c r="C594" s="6"/>
      <c r="D594" s="6"/>
      <c r="E594" s="6"/>
      <c r="F594" s="84"/>
    </row>
    <row r="595" spans="1:6" ht="14.25" hidden="1" x14ac:dyDescent="0.25">
      <c r="A595" s="6"/>
      <c r="B595" s="6"/>
      <c r="C595" s="6"/>
      <c r="D595" s="6"/>
      <c r="E595" s="6"/>
      <c r="F595" s="84"/>
    </row>
    <row r="596" spans="1:6" ht="14.25" hidden="1" x14ac:dyDescent="0.25">
      <c r="A596" s="6"/>
      <c r="B596" s="6"/>
      <c r="C596" s="6"/>
      <c r="D596" s="6"/>
      <c r="E596" s="6"/>
      <c r="F596" s="84"/>
    </row>
    <row r="597" spans="1:6" ht="14.25" hidden="1" x14ac:dyDescent="0.25">
      <c r="A597" s="6"/>
      <c r="B597" s="6"/>
      <c r="C597" s="6"/>
      <c r="D597" s="6"/>
      <c r="E597" s="6"/>
      <c r="F597" s="84"/>
    </row>
    <row r="598" spans="1:6" ht="14.25" hidden="1" x14ac:dyDescent="0.25">
      <c r="A598" s="6"/>
      <c r="B598" s="6"/>
      <c r="C598" s="6"/>
      <c r="D598" s="6"/>
      <c r="E598" s="6"/>
      <c r="F598" s="84"/>
    </row>
    <row r="599" spans="1:6" ht="14.25" hidden="1" x14ac:dyDescent="0.25">
      <c r="A599" s="6"/>
      <c r="B599" s="6"/>
      <c r="C599" s="6"/>
      <c r="D599" s="6"/>
      <c r="E599" s="6"/>
      <c r="F599" s="84"/>
    </row>
    <row r="600" spans="1:6" ht="14.25" hidden="1" x14ac:dyDescent="0.25">
      <c r="A600" s="6"/>
      <c r="B600" s="6"/>
      <c r="C600" s="6"/>
      <c r="D600" s="6"/>
      <c r="E600" s="6"/>
      <c r="F600" s="84"/>
    </row>
    <row r="601" spans="1:6" ht="14.25" hidden="1" x14ac:dyDescent="0.25">
      <c r="A601" s="6"/>
      <c r="B601" s="6"/>
      <c r="C601" s="6"/>
      <c r="D601" s="6"/>
      <c r="E601" s="6"/>
      <c r="F601" s="84"/>
    </row>
    <row r="602" spans="1:6" ht="14.25" hidden="1" x14ac:dyDescent="0.25">
      <c r="A602" s="6"/>
      <c r="B602" s="6"/>
      <c r="C602" s="6"/>
      <c r="D602" s="6"/>
      <c r="E602" s="6"/>
      <c r="F602" s="84"/>
    </row>
    <row r="603" spans="1:6" ht="14.25" hidden="1" x14ac:dyDescent="0.25">
      <c r="A603" s="6"/>
      <c r="B603" s="6"/>
      <c r="C603" s="6"/>
      <c r="D603" s="6"/>
      <c r="E603" s="6"/>
      <c r="F603" s="84"/>
    </row>
    <row r="604" spans="1:6" ht="14.25" hidden="1" x14ac:dyDescent="0.25">
      <c r="A604" s="6"/>
      <c r="B604" s="6"/>
      <c r="C604" s="6"/>
      <c r="D604" s="6"/>
      <c r="E604" s="6"/>
      <c r="F604" s="84"/>
    </row>
    <row r="605" spans="1:6" ht="14.25" hidden="1" x14ac:dyDescent="0.25">
      <c r="A605" s="6"/>
      <c r="B605" s="6"/>
      <c r="C605" s="6"/>
      <c r="D605" s="6"/>
      <c r="E605" s="6"/>
      <c r="F605" s="84"/>
    </row>
    <row r="606" spans="1:6" ht="14.25" hidden="1" x14ac:dyDescent="0.25">
      <c r="A606" s="6"/>
      <c r="B606" s="6"/>
      <c r="C606" s="6"/>
      <c r="D606" s="6"/>
      <c r="E606" s="6"/>
      <c r="F606" s="84"/>
    </row>
    <row r="607" spans="1:6" ht="14.25" hidden="1" x14ac:dyDescent="0.25">
      <c r="A607" s="6"/>
      <c r="B607" s="6"/>
      <c r="C607" s="6"/>
      <c r="D607" s="6"/>
      <c r="E607" s="6"/>
      <c r="F607" s="84"/>
    </row>
    <row r="608" spans="1:6" ht="14.25" hidden="1" x14ac:dyDescent="0.25">
      <c r="A608" s="6"/>
      <c r="B608" s="6"/>
      <c r="C608" s="6"/>
      <c r="D608" s="6"/>
      <c r="E608" s="6"/>
      <c r="F608" s="84"/>
    </row>
    <row r="609" spans="1:6" ht="14.25" hidden="1" x14ac:dyDescent="0.25">
      <c r="A609" s="6"/>
      <c r="B609" s="6"/>
      <c r="C609" s="6"/>
      <c r="D609" s="6"/>
      <c r="E609" s="6"/>
      <c r="F609" s="84"/>
    </row>
    <row r="610" spans="1:6" ht="14.25" hidden="1" x14ac:dyDescent="0.25">
      <c r="A610" s="6"/>
      <c r="B610" s="6"/>
      <c r="C610" s="6"/>
      <c r="D610" s="6"/>
      <c r="E610" s="6"/>
      <c r="F610" s="84"/>
    </row>
    <row r="611" spans="1:6" ht="14.25" hidden="1" x14ac:dyDescent="0.25">
      <c r="A611" s="6"/>
      <c r="B611" s="6"/>
      <c r="C611" s="6"/>
      <c r="D611" s="6"/>
      <c r="E611" s="6"/>
      <c r="F611" s="84"/>
    </row>
    <row r="612" spans="1:6" ht="14.25" hidden="1" x14ac:dyDescent="0.25">
      <c r="A612" s="6"/>
      <c r="B612" s="6"/>
      <c r="C612" s="6"/>
      <c r="D612" s="6"/>
      <c r="E612" s="6"/>
      <c r="F612" s="84"/>
    </row>
    <row r="613" spans="1:6" ht="14.25" hidden="1" x14ac:dyDescent="0.25">
      <c r="A613" s="6"/>
      <c r="B613" s="6"/>
      <c r="C613" s="6"/>
      <c r="D613" s="6"/>
      <c r="E613" s="6"/>
      <c r="F613" s="84"/>
    </row>
    <row r="614" spans="1:6" ht="14.25" hidden="1" x14ac:dyDescent="0.25">
      <c r="A614" s="6"/>
      <c r="B614" s="6"/>
      <c r="C614" s="6"/>
      <c r="D614" s="6"/>
      <c r="E614" s="6"/>
      <c r="F614" s="84"/>
    </row>
    <row r="615" spans="1:6" ht="14.25" hidden="1" x14ac:dyDescent="0.25">
      <c r="A615" s="6"/>
      <c r="B615" s="6"/>
      <c r="C615" s="6"/>
      <c r="D615" s="6"/>
      <c r="E615" s="6"/>
      <c r="F615" s="84"/>
    </row>
    <row r="616" spans="1:6" ht="14.25" hidden="1" x14ac:dyDescent="0.25">
      <c r="A616" s="6"/>
      <c r="B616" s="6"/>
      <c r="C616" s="6"/>
      <c r="D616" s="6"/>
      <c r="E616" s="6"/>
      <c r="F616" s="84"/>
    </row>
    <row r="617" spans="1:6" ht="14.25" hidden="1" x14ac:dyDescent="0.25">
      <c r="A617" s="6"/>
      <c r="B617" s="6"/>
      <c r="C617" s="6"/>
      <c r="D617" s="6"/>
      <c r="E617" s="6"/>
      <c r="F617" s="84"/>
    </row>
    <row r="618" spans="1:6" ht="14.25" hidden="1" x14ac:dyDescent="0.25">
      <c r="A618" s="6"/>
      <c r="B618" s="6"/>
      <c r="C618" s="6"/>
      <c r="D618" s="6"/>
      <c r="E618" s="6"/>
      <c r="F618" s="84"/>
    </row>
    <row r="619" spans="1:6" ht="14.25" hidden="1" x14ac:dyDescent="0.25">
      <c r="A619" s="6"/>
      <c r="B619" s="6"/>
      <c r="C619" s="6"/>
      <c r="D619" s="6"/>
      <c r="E619" s="6"/>
      <c r="F619" s="84"/>
    </row>
    <row r="620" spans="1:6" ht="14.25" hidden="1" x14ac:dyDescent="0.25">
      <c r="A620" s="6"/>
      <c r="B620" s="6"/>
      <c r="C620" s="6"/>
      <c r="D620" s="6"/>
      <c r="E620" s="6"/>
      <c r="F620" s="84"/>
    </row>
    <row r="621" spans="1:6" ht="14.25" hidden="1" x14ac:dyDescent="0.25">
      <c r="A621" s="6"/>
      <c r="B621" s="6"/>
      <c r="C621" s="6"/>
      <c r="D621" s="6"/>
      <c r="E621" s="6"/>
      <c r="F621" s="84"/>
    </row>
    <row r="622" spans="1:6" ht="14.25" hidden="1" x14ac:dyDescent="0.25">
      <c r="A622" s="6"/>
      <c r="B622" s="6"/>
      <c r="C622" s="6"/>
      <c r="D622" s="6"/>
      <c r="E622" s="6"/>
      <c r="F622" s="84"/>
    </row>
    <row r="623" spans="1:6" ht="14.25" hidden="1" x14ac:dyDescent="0.25">
      <c r="A623" s="6"/>
      <c r="B623" s="6"/>
      <c r="C623" s="6"/>
      <c r="D623" s="6"/>
      <c r="E623" s="6"/>
      <c r="F623" s="84"/>
    </row>
    <row r="624" spans="1:6" ht="14.25" hidden="1" x14ac:dyDescent="0.25">
      <c r="A624" s="6"/>
      <c r="B624" s="6"/>
      <c r="C624" s="6"/>
      <c r="D624" s="6"/>
      <c r="E624" s="6"/>
      <c r="F624" s="84"/>
    </row>
    <row r="625" spans="1:6" ht="14.25" hidden="1" x14ac:dyDescent="0.25">
      <c r="A625" s="6"/>
      <c r="B625" s="6"/>
      <c r="C625" s="6"/>
      <c r="D625" s="6"/>
      <c r="E625" s="6"/>
      <c r="F625" s="84"/>
    </row>
    <row r="626" spans="1:6" ht="14.25" hidden="1" x14ac:dyDescent="0.25">
      <c r="A626" s="6"/>
      <c r="B626" s="6"/>
      <c r="C626" s="6"/>
      <c r="D626" s="6"/>
      <c r="E626" s="6"/>
      <c r="F626" s="84"/>
    </row>
    <row r="627" spans="1:6" ht="14.25" hidden="1" x14ac:dyDescent="0.25">
      <c r="A627" s="6"/>
      <c r="B627" s="6"/>
      <c r="C627" s="6"/>
      <c r="D627" s="6"/>
      <c r="E627" s="6"/>
      <c r="F627" s="84"/>
    </row>
    <row r="628" spans="1:6" ht="14.25" hidden="1" x14ac:dyDescent="0.25">
      <c r="A628" s="6"/>
      <c r="B628" s="6"/>
      <c r="C628" s="6"/>
      <c r="D628" s="6"/>
      <c r="E628" s="6"/>
      <c r="F628" s="84"/>
    </row>
    <row r="629" spans="1:6" ht="14.25" hidden="1" x14ac:dyDescent="0.25">
      <c r="A629" s="6"/>
      <c r="B629" s="6"/>
      <c r="C629" s="6"/>
      <c r="D629" s="6"/>
      <c r="E629" s="6"/>
      <c r="F629" s="84"/>
    </row>
    <row r="630" spans="1:6" ht="14.25" hidden="1" x14ac:dyDescent="0.25">
      <c r="A630" s="6"/>
      <c r="B630" s="6"/>
      <c r="C630" s="6"/>
      <c r="D630" s="6"/>
      <c r="E630" s="6"/>
      <c r="F630" s="84"/>
    </row>
    <row r="631" spans="1:6" ht="14.25" hidden="1" x14ac:dyDescent="0.25">
      <c r="A631" s="6"/>
      <c r="B631" s="6"/>
      <c r="C631" s="6"/>
      <c r="D631" s="6"/>
      <c r="E631" s="6"/>
      <c r="F631" s="84"/>
    </row>
    <row r="632" spans="1:6" ht="14.25" hidden="1" x14ac:dyDescent="0.25">
      <c r="A632" s="6"/>
      <c r="B632" s="6"/>
      <c r="C632" s="6"/>
      <c r="D632" s="6"/>
      <c r="E632" s="6"/>
      <c r="F632" s="84"/>
    </row>
    <row r="633" spans="1:6" ht="14.25" hidden="1" x14ac:dyDescent="0.25">
      <c r="A633" s="6"/>
      <c r="B633" s="6"/>
      <c r="C633" s="6"/>
      <c r="D633" s="6"/>
      <c r="E633" s="6"/>
      <c r="F633" s="84"/>
    </row>
    <row r="634" spans="1:6" ht="14.25" hidden="1" x14ac:dyDescent="0.25">
      <c r="A634" s="6"/>
      <c r="B634" s="6"/>
      <c r="C634" s="6"/>
      <c r="D634" s="6"/>
      <c r="E634" s="6"/>
      <c r="F634" s="84"/>
    </row>
    <row r="635" spans="1:6" ht="14.25" hidden="1" x14ac:dyDescent="0.25">
      <c r="A635" s="6"/>
      <c r="B635" s="6"/>
      <c r="C635" s="6"/>
      <c r="D635" s="6"/>
      <c r="E635" s="6"/>
      <c r="F635" s="84"/>
    </row>
    <row r="636" spans="1:6" ht="14.25" hidden="1" x14ac:dyDescent="0.25">
      <c r="A636" s="6"/>
      <c r="B636" s="6"/>
      <c r="C636" s="6"/>
      <c r="D636" s="6"/>
      <c r="E636" s="6"/>
      <c r="F636" s="84"/>
    </row>
    <row r="637" spans="1:6" ht="14.25" hidden="1" x14ac:dyDescent="0.25">
      <c r="A637" s="6"/>
      <c r="B637" s="6"/>
      <c r="C637" s="6"/>
      <c r="D637" s="6"/>
      <c r="E637" s="6"/>
      <c r="F637" s="84"/>
    </row>
    <row r="638" spans="1:6" ht="14.25" hidden="1" x14ac:dyDescent="0.25">
      <c r="A638" s="6"/>
      <c r="B638" s="6"/>
      <c r="C638" s="6"/>
      <c r="D638" s="6"/>
      <c r="E638" s="6"/>
      <c r="F638" s="84"/>
    </row>
    <row r="639" spans="1:6" ht="14.25" hidden="1" x14ac:dyDescent="0.25">
      <c r="A639" s="6"/>
      <c r="B639" s="6"/>
      <c r="C639" s="6"/>
      <c r="D639" s="6"/>
      <c r="E639" s="6"/>
      <c r="F639" s="84"/>
    </row>
    <row r="640" spans="1:6" ht="14.25" hidden="1" x14ac:dyDescent="0.25">
      <c r="A640" s="6"/>
      <c r="B640" s="6"/>
      <c r="C640" s="6"/>
      <c r="D640" s="6"/>
      <c r="E640" s="6"/>
      <c r="F640" s="84"/>
    </row>
    <row r="641" spans="1:6" ht="14.25" hidden="1" x14ac:dyDescent="0.25">
      <c r="A641" s="6"/>
      <c r="B641" s="6"/>
      <c r="C641" s="6"/>
      <c r="D641" s="6"/>
      <c r="E641" s="6"/>
      <c r="F641" s="84"/>
    </row>
    <row r="642" spans="1:6" ht="14.25" hidden="1" x14ac:dyDescent="0.25">
      <c r="A642" s="6"/>
      <c r="B642" s="6"/>
      <c r="C642" s="6"/>
      <c r="D642" s="6"/>
      <c r="E642" s="6"/>
      <c r="F642" s="84"/>
    </row>
    <row r="643" spans="1:6" ht="14.25" hidden="1" x14ac:dyDescent="0.25">
      <c r="A643" s="6"/>
      <c r="B643" s="6"/>
      <c r="C643" s="6"/>
      <c r="D643" s="6"/>
      <c r="E643" s="6"/>
      <c r="F643" s="84"/>
    </row>
    <row r="644" spans="1:6" ht="14.25" hidden="1" x14ac:dyDescent="0.25">
      <c r="A644" s="6"/>
      <c r="B644" s="6"/>
      <c r="C644" s="6"/>
      <c r="D644" s="6"/>
      <c r="E644" s="6"/>
      <c r="F644" s="84"/>
    </row>
    <row r="645" spans="1:6" ht="14.25" hidden="1" x14ac:dyDescent="0.25">
      <c r="A645" s="6"/>
      <c r="B645" s="6"/>
      <c r="C645" s="6"/>
      <c r="D645" s="6"/>
      <c r="E645" s="6"/>
      <c r="F645" s="84"/>
    </row>
    <row r="646" spans="1:6" ht="14.25" hidden="1" x14ac:dyDescent="0.25">
      <c r="A646" s="6"/>
      <c r="B646" s="6"/>
      <c r="C646" s="6"/>
      <c r="D646" s="6"/>
      <c r="E646" s="6"/>
      <c r="F646" s="84"/>
    </row>
    <row r="647" spans="1:6" ht="14.25" hidden="1" x14ac:dyDescent="0.25">
      <c r="A647" s="6"/>
      <c r="B647" s="6"/>
      <c r="C647" s="6"/>
      <c r="D647" s="6"/>
      <c r="E647" s="6"/>
      <c r="F647" s="84"/>
    </row>
    <row r="648" spans="1:6" ht="14.25" hidden="1" x14ac:dyDescent="0.25">
      <c r="A648" s="6"/>
      <c r="B648" s="6"/>
      <c r="C648" s="6"/>
      <c r="D648" s="6"/>
      <c r="E648" s="6"/>
      <c r="F648" s="84"/>
    </row>
    <row r="649" spans="1:6" ht="14.25" hidden="1" x14ac:dyDescent="0.25">
      <c r="A649" s="6"/>
      <c r="B649" s="6"/>
      <c r="C649" s="6"/>
      <c r="D649" s="6"/>
      <c r="E649" s="6"/>
      <c r="F649" s="84"/>
    </row>
    <row r="650" spans="1:6" ht="14.25" hidden="1" x14ac:dyDescent="0.25">
      <c r="A650" s="6"/>
      <c r="B650" s="6"/>
      <c r="C650" s="6"/>
      <c r="D650" s="6"/>
      <c r="E650" s="6"/>
      <c r="F650" s="84"/>
    </row>
    <row r="651" spans="1:6" ht="14.25" hidden="1" x14ac:dyDescent="0.25">
      <c r="A651" s="6"/>
      <c r="B651" s="6"/>
      <c r="C651" s="6"/>
      <c r="D651" s="6"/>
      <c r="E651" s="6"/>
      <c r="F651" s="84"/>
    </row>
    <row r="652" spans="1:6" ht="14.25" hidden="1" x14ac:dyDescent="0.25">
      <c r="A652" s="6"/>
      <c r="B652" s="6"/>
      <c r="C652" s="6"/>
      <c r="D652" s="6"/>
      <c r="E652" s="6"/>
      <c r="F652" s="84"/>
    </row>
    <row r="653" spans="1:6" ht="14.25" hidden="1" x14ac:dyDescent="0.25">
      <c r="A653" s="6"/>
      <c r="B653" s="6"/>
      <c r="C653" s="6"/>
      <c r="D653" s="6"/>
      <c r="E653" s="6"/>
      <c r="F653" s="84"/>
    </row>
    <row r="654" spans="1:6" ht="14.25" hidden="1" x14ac:dyDescent="0.25">
      <c r="A654" s="6"/>
      <c r="B654" s="6"/>
      <c r="C654" s="6"/>
      <c r="D654" s="6"/>
      <c r="E654" s="6"/>
      <c r="F654" s="84"/>
    </row>
    <row r="655" spans="1:6" ht="14.25" hidden="1" x14ac:dyDescent="0.25">
      <c r="A655" s="6"/>
      <c r="B655" s="6"/>
      <c r="C655" s="6"/>
      <c r="D655" s="6"/>
      <c r="E655" s="6"/>
      <c r="F655" s="84"/>
    </row>
    <row r="656" spans="1:6" ht="14.25" hidden="1" x14ac:dyDescent="0.25">
      <c r="A656" s="6"/>
      <c r="B656" s="6"/>
      <c r="C656" s="6"/>
      <c r="D656" s="6"/>
      <c r="E656" s="6"/>
      <c r="F656" s="84"/>
    </row>
    <row r="657" spans="1:6" ht="14.25" hidden="1" x14ac:dyDescent="0.25">
      <c r="A657" s="6"/>
      <c r="B657" s="6"/>
      <c r="C657" s="6"/>
      <c r="D657" s="6"/>
      <c r="E657" s="6"/>
      <c r="F657" s="84"/>
    </row>
    <row r="658" spans="1:6" ht="14.25" hidden="1" x14ac:dyDescent="0.25">
      <c r="A658" s="6"/>
      <c r="B658" s="6"/>
      <c r="C658" s="6"/>
      <c r="D658" s="6"/>
      <c r="E658" s="6"/>
      <c r="F658" s="84"/>
    </row>
    <row r="659" spans="1:6" ht="14.25" hidden="1" x14ac:dyDescent="0.25">
      <c r="A659" s="6"/>
      <c r="B659" s="6"/>
      <c r="C659" s="6"/>
      <c r="D659" s="6"/>
      <c r="E659" s="6"/>
      <c r="F659" s="84"/>
    </row>
    <row r="660" spans="1:6" ht="14.25" hidden="1" x14ac:dyDescent="0.25">
      <c r="A660" s="6"/>
      <c r="B660" s="6"/>
      <c r="C660" s="6"/>
      <c r="D660" s="6"/>
      <c r="E660" s="6"/>
      <c r="F660" s="84"/>
    </row>
    <row r="661" spans="1:6" ht="14.25" hidden="1" x14ac:dyDescent="0.25">
      <c r="A661" s="6"/>
      <c r="B661" s="6"/>
      <c r="C661" s="6"/>
      <c r="D661" s="6"/>
      <c r="E661" s="6"/>
      <c r="F661" s="84"/>
    </row>
    <row r="662" spans="1:6" ht="14.25" hidden="1" x14ac:dyDescent="0.25">
      <c r="A662" s="6"/>
      <c r="B662" s="6"/>
      <c r="C662" s="6"/>
      <c r="D662" s="6"/>
      <c r="E662" s="6"/>
      <c r="F662" s="84"/>
    </row>
    <row r="663" spans="1:6" ht="14.25" hidden="1" x14ac:dyDescent="0.25">
      <c r="A663" s="6"/>
      <c r="B663" s="6"/>
      <c r="C663" s="6"/>
      <c r="D663" s="6"/>
      <c r="E663" s="6"/>
      <c r="F663" s="84"/>
    </row>
    <row r="664" spans="1:6" ht="14.25" hidden="1" x14ac:dyDescent="0.25">
      <c r="A664" s="6"/>
      <c r="B664" s="6"/>
      <c r="C664" s="6"/>
      <c r="D664" s="6"/>
      <c r="E664" s="6"/>
      <c r="F664" s="84"/>
    </row>
    <row r="665" spans="1:6" ht="14.25" hidden="1" x14ac:dyDescent="0.25">
      <c r="A665" s="6"/>
      <c r="B665" s="6"/>
      <c r="C665" s="6"/>
      <c r="D665" s="6"/>
      <c r="E665" s="6"/>
      <c r="F665" s="84"/>
    </row>
    <row r="666" spans="1:6" ht="14.25" hidden="1" x14ac:dyDescent="0.25">
      <c r="A666" s="6"/>
      <c r="B666" s="6"/>
      <c r="C666" s="6"/>
      <c r="D666" s="6"/>
      <c r="E666" s="6"/>
      <c r="F666" s="84"/>
    </row>
    <row r="667" spans="1:6" ht="14.25" hidden="1" x14ac:dyDescent="0.25">
      <c r="A667" s="6"/>
      <c r="B667" s="6"/>
      <c r="C667" s="6"/>
      <c r="D667" s="6"/>
      <c r="E667" s="6"/>
      <c r="F667" s="84"/>
    </row>
    <row r="668" spans="1:6" ht="14.25" hidden="1" x14ac:dyDescent="0.25">
      <c r="A668" s="6"/>
      <c r="B668" s="6"/>
      <c r="C668" s="6"/>
      <c r="D668" s="6"/>
      <c r="E668" s="6"/>
      <c r="F668" s="84"/>
    </row>
    <row r="669" spans="1:6" ht="14.25" hidden="1" x14ac:dyDescent="0.25">
      <c r="A669" s="6"/>
      <c r="B669" s="6"/>
      <c r="C669" s="6"/>
      <c r="D669" s="6"/>
      <c r="E669" s="6"/>
      <c r="F669" s="84"/>
    </row>
    <row r="670" spans="1:6" ht="14.25" hidden="1" x14ac:dyDescent="0.25">
      <c r="A670" s="6"/>
      <c r="B670" s="6"/>
      <c r="C670" s="6"/>
      <c r="D670" s="6"/>
      <c r="E670" s="6"/>
      <c r="F670" s="84"/>
    </row>
    <row r="671" spans="1:6" ht="14.25" hidden="1" x14ac:dyDescent="0.25">
      <c r="A671" s="6"/>
      <c r="B671" s="6"/>
      <c r="C671" s="6"/>
      <c r="D671" s="6"/>
      <c r="E671" s="6"/>
      <c r="F671" s="84"/>
    </row>
    <row r="672" spans="1:6" ht="14.25" hidden="1" x14ac:dyDescent="0.25">
      <c r="A672" s="6"/>
      <c r="B672" s="6"/>
      <c r="C672" s="6"/>
      <c r="D672" s="6"/>
      <c r="E672" s="6"/>
      <c r="F672" s="84"/>
    </row>
    <row r="673" spans="1:6" ht="14.25" hidden="1" x14ac:dyDescent="0.25">
      <c r="A673" s="6"/>
      <c r="B673" s="6"/>
      <c r="C673" s="6"/>
      <c r="D673" s="6"/>
      <c r="E673" s="6"/>
      <c r="F673" s="84"/>
    </row>
    <row r="674" spans="1:6" ht="14.25" hidden="1" x14ac:dyDescent="0.25">
      <c r="A674" s="6"/>
      <c r="B674" s="6"/>
      <c r="C674" s="6"/>
      <c r="D674" s="6"/>
      <c r="E674" s="6"/>
      <c r="F674" s="84"/>
    </row>
    <row r="675" spans="1:6" ht="14.25" hidden="1" x14ac:dyDescent="0.25">
      <c r="A675" s="6"/>
      <c r="B675" s="6"/>
      <c r="C675" s="6"/>
      <c r="D675" s="6"/>
      <c r="E675" s="6"/>
      <c r="F675" s="84"/>
    </row>
    <row r="676" spans="1:6" ht="14.25" hidden="1" x14ac:dyDescent="0.25">
      <c r="A676" s="6"/>
      <c r="B676" s="6"/>
      <c r="C676" s="6"/>
      <c r="D676" s="6"/>
      <c r="E676" s="6"/>
      <c r="F676" s="84"/>
    </row>
    <row r="677" spans="1:6" ht="14.25" hidden="1" x14ac:dyDescent="0.25">
      <c r="A677" s="6"/>
      <c r="B677" s="6"/>
      <c r="C677" s="6"/>
      <c r="D677" s="6"/>
      <c r="E677" s="6"/>
      <c r="F677" s="84"/>
    </row>
    <row r="678" spans="1:6" ht="14.25" hidden="1" x14ac:dyDescent="0.25">
      <c r="A678" s="6"/>
      <c r="B678" s="6"/>
      <c r="C678" s="6"/>
      <c r="D678" s="6"/>
      <c r="E678" s="6"/>
      <c r="F678" s="84"/>
    </row>
    <row r="679" spans="1:6" ht="14.25" hidden="1" x14ac:dyDescent="0.25">
      <c r="A679" s="6"/>
      <c r="B679" s="6"/>
      <c r="C679" s="6"/>
      <c r="D679" s="6"/>
      <c r="E679" s="6"/>
      <c r="F679" s="84"/>
    </row>
    <row r="680" spans="1:6" ht="14.25" hidden="1" x14ac:dyDescent="0.25">
      <c r="A680" s="6"/>
      <c r="B680" s="6"/>
      <c r="C680" s="6"/>
      <c r="D680" s="6"/>
      <c r="E680" s="6"/>
      <c r="F680" s="84"/>
    </row>
    <row r="681" spans="1:6" ht="14.25" hidden="1" x14ac:dyDescent="0.25">
      <c r="A681" s="6"/>
      <c r="B681" s="6"/>
      <c r="C681" s="6"/>
      <c r="D681" s="6"/>
      <c r="E681" s="6"/>
      <c r="F681" s="84"/>
    </row>
    <row r="682" spans="1:6" ht="14.25" hidden="1" x14ac:dyDescent="0.25">
      <c r="A682" s="6"/>
      <c r="B682" s="6"/>
      <c r="C682" s="6"/>
      <c r="D682" s="6"/>
      <c r="E682" s="6"/>
      <c r="F682" s="84"/>
    </row>
    <row r="683" spans="1:6" ht="14.25" hidden="1" x14ac:dyDescent="0.25">
      <c r="A683" s="6"/>
      <c r="B683" s="6"/>
      <c r="C683" s="6"/>
      <c r="D683" s="6"/>
      <c r="E683" s="6"/>
      <c r="F683" s="84"/>
    </row>
    <row r="684" spans="1:6" ht="14.25" hidden="1" x14ac:dyDescent="0.25">
      <c r="A684" s="6"/>
      <c r="B684" s="6"/>
      <c r="C684" s="6"/>
      <c r="D684" s="6"/>
      <c r="E684" s="6"/>
      <c r="F684" s="84"/>
    </row>
    <row r="685" spans="1:6" ht="14.25" hidden="1" x14ac:dyDescent="0.25">
      <c r="A685" s="6"/>
      <c r="B685" s="6"/>
      <c r="C685" s="6"/>
      <c r="D685" s="6"/>
      <c r="E685" s="6"/>
      <c r="F685" s="84"/>
    </row>
    <row r="686" spans="1:6" ht="14.25" hidden="1" x14ac:dyDescent="0.25">
      <c r="A686" s="6"/>
      <c r="B686" s="6"/>
      <c r="C686" s="6"/>
      <c r="D686" s="6"/>
      <c r="E686" s="6"/>
      <c r="F686" s="84"/>
    </row>
    <row r="687" spans="1:6" ht="14.25" hidden="1" x14ac:dyDescent="0.25">
      <c r="A687" s="6"/>
      <c r="B687" s="6"/>
      <c r="C687" s="6"/>
      <c r="D687" s="6"/>
      <c r="E687" s="6"/>
      <c r="F687" s="84"/>
    </row>
    <row r="688" spans="1:6" ht="14.25" hidden="1" x14ac:dyDescent="0.25">
      <c r="A688" s="6"/>
      <c r="B688" s="6"/>
      <c r="C688" s="6"/>
      <c r="D688" s="6"/>
      <c r="E688" s="6"/>
      <c r="F688" s="84"/>
    </row>
    <row r="689" spans="1:6" ht="14.25" hidden="1" x14ac:dyDescent="0.25">
      <c r="A689" s="6"/>
      <c r="B689" s="6"/>
      <c r="C689" s="6"/>
      <c r="D689" s="6"/>
      <c r="E689" s="6"/>
      <c r="F689" s="84"/>
    </row>
    <row r="690" spans="1:6" ht="14.25" hidden="1" x14ac:dyDescent="0.25">
      <c r="A690" s="6"/>
      <c r="B690" s="6"/>
      <c r="C690" s="6"/>
      <c r="D690" s="6"/>
      <c r="E690" s="6"/>
      <c r="F690" s="84"/>
    </row>
    <row r="691" spans="1:6" ht="14.25" hidden="1" x14ac:dyDescent="0.25">
      <c r="A691" s="6"/>
      <c r="B691" s="6"/>
      <c r="C691" s="6"/>
      <c r="D691" s="6"/>
      <c r="E691" s="6"/>
      <c r="F691" s="84"/>
    </row>
    <row r="692" spans="1:6" ht="14.25" hidden="1" x14ac:dyDescent="0.25">
      <c r="A692" s="6"/>
      <c r="B692" s="6"/>
      <c r="C692" s="6"/>
      <c r="D692" s="6"/>
      <c r="E692" s="6"/>
      <c r="F692" s="84"/>
    </row>
    <row r="693" spans="1:6" ht="14.25" hidden="1" x14ac:dyDescent="0.25">
      <c r="A693" s="6"/>
      <c r="B693" s="6"/>
      <c r="C693" s="6"/>
      <c r="D693" s="6"/>
      <c r="E693" s="6"/>
      <c r="F693" s="84"/>
    </row>
    <row r="694" spans="1:6" ht="14.25" hidden="1" x14ac:dyDescent="0.25">
      <c r="A694" s="6"/>
      <c r="B694" s="6"/>
      <c r="C694" s="6"/>
      <c r="D694" s="6"/>
      <c r="E694" s="6"/>
      <c r="F694" s="84"/>
    </row>
    <row r="695" spans="1:6" ht="14.25" hidden="1" x14ac:dyDescent="0.25">
      <c r="A695" s="6"/>
      <c r="B695" s="6"/>
      <c r="C695" s="6"/>
      <c r="D695" s="6"/>
      <c r="E695" s="6"/>
      <c r="F695" s="84"/>
    </row>
    <row r="696" spans="1:6" ht="14.25" hidden="1" x14ac:dyDescent="0.25">
      <c r="A696" s="6"/>
      <c r="B696" s="6"/>
      <c r="C696" s="6"/>
      <c r="D696" s="6"/>
      <c r="E696" s="6"/>
      <c r="F696" s="84"/>
    </row>
    <row r="697" spans="1:6" ht="14.25" hidden="1" x14ac:dyDescent="0.25">
      <c r="A697" s="6"/>
      <c r="B697" s="6"/>
      <c r="C697" s="6"/>
      <c r="D697" s="6"/>
      <c r="E697" s="6"/>
      <c r="F697" s="84"/>
    </row>
    <row r="698" spans="1:6" ht="14.25" hidden="1" x14ac:dyDescent="0.25">
      <c r="A698" s="6"/>
      <c r="B698" s="6"/>
      <c r="C698" s="6"/>
      <c r="D698" s="6"/>
      <c r="E698" s="6"/>
      <c r="F698" s="84"/>
    </row>
    <row r="699" spans="1:6" ht="14.25" hidden="1" x14ac:dyDescent="0.25">
      <c r="A699" s="6"/>
      <c r="B699" s="6"/>
      <c r="C699" s="6"/>
      <c r="D699" s="6"/>
      <c r="E699" s="6"/>
      <c r="F699" s="84"/>
    </row>
    <row r="700" spans="1:6" ht="14.25" hidden="1" x14ac:dyDescent="0.25">
      <c r="A700" s="6"/>
      <c r="B700" s="6"/>
      <c r="C700" s="6"/>
      <c r="D700" s="6"/>
      <c r="E700" s="6"/>
      <c r="F700" s="84"/>
    </row>
    <row r="701" spans="1:6" ht="14.25" hidden="1" x14ac:dyDescent="0.25">
      <c r="A701" s="6"/>
      <c r="B701" s="6"/>
      <c r="C701" s="6"/>
      <c r="D701" s="6"/>
      <c r="E701" s="6"/>
      <c r="F701" s="84"/>
    </row>
    <row r="702" spans="1:6" ht="14.25" hidden="1" x14ac:dyDescent="0.25">
      <c r="A702" s="6"/>
      <c r="B702" s="6"/>
      <c r="C702" s="6"/>
      <c r="D702" s="6"/>
      <c r="E702" s="6"/>
      <c r="F702" s="84"/>
    </row>
    <row r="703" spans="1:6" ht="14.25" hidden="1" x14ac:dyDescent="0.25">
      <c r="A703" s="6"/>
      <c r="B703" s="6"/>
      <c r="C703" s="6"/>
      <c r="D703" s="6"/>
      <c r="E703" s="6"/>
      <c r="F703" s="84"/>
    </row>
    <row r="704" spans="1:6" ht="14.25" hidden="1" x14ac:dyDescent="0.25">
      <c r="A704" s="6"/>
      <c r="B704" s="6"/>
      <c r="C704" s="6"/>
      <c r="D704" s="6"/>
      <c r="E704" s="6"/>
      <c r="F704" s="84"/>
    </row>
    <row r="705" spans="1:6" ht="14.25" hidden="1" x14ac:dyDescent="0.25">
      <c r="A705" s="6"/>
      <c r="B705" s="6"/>
      <c r="C705" s="6"/>
      <c r="D705" s="6"/>
      <c r="E705" s="6"/>
      <c r="F705" s="84"/>
    </row>
    <row r="706" spans="1:6" ht="14.25" hidden="1" x14ac:dyDescent="0.25">
      <c r="A706" s="6"/>
      <c r="B706" s="6"/>
      <c r="C706" s="6"/>
      <c r="D706" s="6"/>
      <c r="E706" s="6"/>
      <c r="F706" s="84"/>
    </row>
    <row r="707" spans="1:6" ht="14.25" hidden="1" x14ac:dyDescent="0.25">
      <c r="A707" s="6"/>
      <c r="B707" s="6"/>
      <c r="C707" s="6"/>
      <c r="D707" s="6"/>
      <c r="E707" s="6"/>
      <c r="F707" s="84"/>
    </row>
    <row r="708" spans="1:6" ht="14.25" hidden="1" x14ac:dyDescent="0.25">
      <c r="A708" s="6"/>
      <c r="B708" s="6"/>
      <c r="C708" s="6"/>
      <c r="D708" s="6"/>
      <c r="E708" s="6"/>
      <c r="F708" s="84"/>
    </row>
    <row r="709" spans="1:6" ht="14.25" hidden="1" x14ac:dyDescent="0.25">
      <c r="A709" s="6"/>
      <c r="B709" s="6"/>
      <c r="C709" s="6"/>
      <c r="D709" s="6"/>
      <c r="E709" s="6"/>
      <c r="F709" s="84"/>
    </row>
    <row r="710" spans="1:6" ht="14.25" hidden="1" x14ac:dyDescent="0.25">
      <c r="A710" s="6"/>
      <c r="B710" s="6"/>
      <c r="C710" s="6"/>
      <c r="D710" s="6"/>
      <c r="E710" s="6"/>
      <c r="F710" s="84"/>
    </row>
    <row r="711" spans="1:6" ht="14.25" hidden="1" x14ac:dyDescent="0.25">
      <c r="A711" s="6"/>
      <c r="B711" s="6"/>
      <c r="C711" s="6"/>
      <c r="D711" s="6"/>
      <c r="E711" s="6"/>
      <c r="F711" s="84"/>
    </row>
    <row r="712" spans="1:6" ht="14.25" hidden="1" x14ac:dyDescent="0.25">
      <c r="A712" s="6"/>
      <c r="B712" s="6"/>
      <c r="C712" s="6"/>
      <c r="D712" s="6"/>
      <c r="E712" s="6"/>
      <c r="F712" s="84"/>
    </row>
    <row r="713" spans="1:6" ht="14.25" hidden="1" x14ac:dyDescent="0.25">
      <c r="A713" s="6"/>
      <c r="B713" s="6"/>
      <c r="C713" s="6"/>
      <c r="D713" s="6"/>
      <c r="E713" s="6"/>
      <c r="F713" s="84"/>
    </row>
    <row r="714" spans="1:6" ht="14.25" hidden="1" x14ac:dyDescent="0.25">
      <c r="A714" s="6"/>
      <c r="B714" s="6"/>
      <c r="C714" s="6"/>
      <c r="D714" s="6"/>
      <c r="E714" s="6"/>
      <c r="F714" s="84"/>
    </row>
    <row r="715" spans="1:6" ht="14.25" hidden="1" x14ac:dyDescent="0.25">
      <c r="A715" s="6"/>
      <c r="B715" s="6"/>
      <c r="C715" s="6"/>
      <c r="D715" s="6"/>
      <c r="E715" s="6"/>
      <c r="F715" s="84"/>
    </row>
    <row r="716" spans="1:6" ht="14.25" hidden="1" x14ac:dyDescent="0.25">
      <c r="A716" s="6"/>
      <c r="B716" s="6"/>
      <c r="C716" s="6"/>
      <c r="D716" s="6"/>
      <c r="E716" s="6"/>
      <c r="F716" s="84"/>
    </row>
    <row r="717" spans="1:6" ht="14.25" hidden="1" x14ac:dyDescent="0.25">
      <c r="A717" s="6"/>
      <c r="B717" s="6"/>
      <c r="C717" s="6"/>
      <c r="D717" s="6"/>
      <c r="E717" s="6"/>
      <c r="F717" s="84"/>
    </row>
    <row r="718" spans="1:6" ht="14.25" hidden="1" x14ac:dyDescent="0.25">
      <c r="A718" s="6"/>
      <c r="B718" s="6"/>
      <c r="C718" s="6"/>
      <c r="D718" s="6"/>
      <c r="E718" s="6"/>
      <c r="F718" s="84"/>
    </row>
    <row r="719" spans="1:6" ht="14.25" hidden="1" x14ac:dyDescent="0.25">
      <c r="A719" s="6"/>
      <c r="B719" s="6"/>
      <c r="C719" s="6"/>
      <c r="D719" s="6"/>
      <c r="E719" s="6"/>
      <c r="F719" s="84"/>
    </row>
    <row r="720" spans="1:6" ht="14.25" hidden="1" x14ac:dyDescent="0.25">
      <c r="A720" s="6"/>
      <c r="B720" s="6"/>
      <c r="C720" s="6"/>
      <c r="D720" s="6"/>
      <c r="E720" s="6"/>
      <c r="F720" s="84"/>
    </row>
    <row r="721" spans="1:6" ht="14.25" hidden="1" x14ac:dyDescent="0.25">
      <c r="A721" s="6"/>
      <c r="B721" s="6"/>
      <c r="C721" s="6"/>
      <c r="D721" s="6"/>
      <c r="E721" s="6"/>
      <c r="F721" s="84"/>
    </row>
    <row r="722" spans="1:6" ht="14.25" hidden="1" x14ac:dyDescent="0.25">
      <c r="A722" s="6"/>
      <c r="B722" s="6"/>
      <c r="C722" s="6"/>
      <c r="D722" s="6"/>
      <c r="E722" s="6"/>
      <c r="F722" s="84"/>
    </row>
    <row r="723" spans="1:6" ht="14.25" hidden="1" x14ac:dyDescent="0.25">
      <c r="A723" s="6"/>
      <c r="B723" s="6"/>
      <c r="C723" s="6"/>
      <c r="D723" s="6"/>
      <c r="E723" s="6"/>
      <c r="F723" s="84"/>
    </row>
    <row r="724" spans="1:6" ht="14.25" hidden="1" x14ac:dyDescent="0.25">
      <c r="A724" s="6"/>
      <c r="B724" s="6"/>
      <c r="C724" s="6"/>
      <c r="D724" s="6"/>
      <c r="E724" s="6"/>
      <c r="F724" s="84"/>
    </row>
    <row r="725" spans="1:6" ht="14.25" hidden="1" x14ac:dyDescent="0.25">
      <c r="A725" s="6"/>
      <c r="B725" s="6"/>
      <c r="C725" s="6"/>
      <c r="D725" s="6"/>
      <c r="E725" s="6"/>
      <c r="F725" s="84"/>
    </row>
    <row r="726" spans="1:6" ht="14.25" hidden="1" x14ac:dyDescent="0.25">
      <c r="A726" s="6"/>
      <c r="B726" s="6"/>
      <c r="C726" s="6"/>
      <c r="D726" s="6"/>
      <c r="E726" s="6"/>
      <c r="F726" s="84"/>
    </row>
    <row r="727" spans="1:6" ht="14.25" hidden="1" x14ac:dyDescent="0.25">
      <c r="A727" s="6"/>
      <c r="B727" s="6"/>
      <c r="C727" s="6"/>
      <c r="D727" s="6"/>
      <c r="E727" s="6"/>
      <c r="F727" s="84"/>
    </row>
    <row r="728" spans="1:6" ht="14.25" hidden="1" x14ac:dyDescent="0.25">
      <c r="A728" s="6"/>
      <c r="B728" s="6"/>
      <c r="C728" s="6"/>
      <c r="D728" s="6"/>
      <c r="E728" s="6"/>
      <c r="F728" s="84"/>
    </row>
    <row r="729" spans="1:6" ht="14.25" hidden="1" x14ac:dyDescent="0.25">
      <c r="A729" s="6"/>
      <c r="B729" s="6"/>
      <c r="C729" s="6"/>
      <c r="D729" s="6"/>
      <c r="E729" s="6"/>
      <c r="F729" s="84"/>
    </row>
    <row r="730" spans="1:6" ht="14.25" hidden="1" x14ac:dyDescent="0.25">
      <c r="A730" s="6"/>
      <c r="B730" s="6"/>
      <c r="C730" s="6"/>
      <c r="D730" s="6"/>
      <c r="E730" s="6"/>
      <c r="F730" s="84"/>
    </row>
    <row r="731" spans="1:6" ht="14.25" hidden="1" x14ac:dyDescent="0.25">
      <c r="A731" s="6"/>
      <c r="B731" s="6"/>
      <c r="C731" s="6"/>
      <c r="D731" s="6"/>
      <c r="E731" s="6"/>
      <c r="F731" s="84"/>
    </row>
    <row r="732" spans="1:6" ht="14.25" hidden="1" x14ac:dyDescent="0.25">
      <c r="A732" s="6"/>
      <c r="B732" s="6"/>
      <c r="C732" s="6"/>
      <c r="D732" s="6"/>
      <c r="E732" s="6"/>
      <c r="F732" s="84"/>
    </row>
    <row r="733" spans="1:6" ht="14.25" hidden="1" x14ac:dyDescent="0.25">
      <c r="A733" s="6"/>
      <c r="B733" s="6"/>
      <c r="C733" s="6"/>
      <c r="D733" s="6"/>
      <c r="E733" s="6"/>
      <c r="F733" s="84"/>
    </row>
    <row r="734" spans="1:6" ht="14.25" hidden="1" x14ac:dyDescent="0.25">
      <c r="A734" s="6"/>
      <c r="B734" s="6"/>
      <c r="C734" s="6"/>
      <c r="D734" s="6"/>
      <c r="E734" s="6"/>
      <c r="F734" s="84"/>
    </row>
    <row r="735" spans="1:6" ht="14.25" hidden="1" x14ac:dyDescent="0.25">
      <c r="A735" s="6"/>
      <c r="B735" s="6"/>
      <c r="C735" s="6"/>
      <c r="D735" s="6"/>
      <c r="E735" s="6"/>
      <c r="F735" s="84"/>
    </row>
    <row r="736" spans="1:6" ht="14.25" hidden="1" x14ac:dyDescent="0.25">
      <c r="A736" s="6"/>
      <c r="B736" s="6"/>
      <c r="C736" s="6"/>
      <c r="D736" s="6"/>
      <c r="E736" s="6"/>
      <c r="F736" s="84"/>
    </row>
    <row r="737" spans="1:6" ht="14.25" hidden="1" x14ac:dyDescent="0.25">
      <c r="A737" s="6"/>
      <c r="B737" s="6"/>
      <c r="C737" s="6"/>
      <c r="D737" s="6"/>
      <c r="E737" s="6"/>
      <c r="F737" s="84"/>
    </row>
    <row r="738" spans="1:6" ht="14.25" hidden="1" x14ac:dyDescent="0.25">
      <c r="A738" s="6"/>
      <c r="B738" s="6"/>
      <c r="C738" s="6"/>
      <c r="D738" s="6"/>
      <c r="E738" s="6"/>
      <c r="F738" s="84"/>
    </row>
    <row r="739" spans="1:6" ht="14.25" hidden="1" x14ac:dyDescent="0.25">
      <c r="A739" s="6"/>
      <c r="B739" s="6"/>
      <c r="C739" s="6"/>
      <c r="D739" s="6"/>
      <c r="E739" s="6"/>
      <c r="F739" s="84"/>
    </row>
    <row r="740" spans="1:6" ht="14.25" hidden="1" x14ac:dyDescent="0.25">
      <c r="A740" s="6"/>
      <c r="B740" s="6"/>
      <c r="C740" s="6"/>
      <c r="D740" s="6"/>
      <c r="E740" s="6"/>
      <c r="F740" s="84"/>
    </row>
    <row r="741" spans="1:6" ht="14.25" hidden="1" x14ac:dyDescent="0.25">
      <c r="A741" s="6"/>
      <c r="B741" s="6"/>
      <c r="C741" s="6"/>
      <c r="D741" s="6"/>
      <c r="E741" s="6"/>
      <c r="F741" s="84"/>
    </row>
    <row r="742" spans="1:6" ht="14.25" hidden="1" x14ac:dyDescent="0.25">
      <c r="A742" s="6"/>
      <c r="B742" s="6"/>
      <c r="C742" s="6"/>
      <c r="D742" s="6"/>
      <c r="E742" s="6"/>
      <c r="F742" s="84"/>
    </row>
    <row r="743" spans="1:6" ht="14.25" hidden="1" x14ac:dyDescent="0.25">
      <c r="A743" s="6"/>
      <c r="B743" s="6"/>
      <c r="C743" s="6"/>
      <c r="D743" s="6"/>
      <c r="E743" s="6"/>
      <c r="F743" s="84"/>
    </row>
    <row r="744" spans="1:6" ht="14.25" hidden="1" x14ac:dyDescent="0.25">
      <c r="A744" s="6"/>
      <c r="B744" s="6"/>
      <c r="C744" s="6"/>
      <c r="D744" s="6"/>
      <c r="E744" s="6"/>
      <c r="F744" s="84"/>
    </row>
    <row r="745" spans="1:6" ht="14.25" hidden="1" x14ac:dyDescent="0.25">
      <c r="A745" s="6"/>
      <c r="B745" s="6"/>
      <c r="C745" s="6"/>
      <c r="D745" s="6"/>
      <c r="E745" s="6"/>
      <c r="F745" s="84"/>
    </row>
    <row r="746" spans="1:6" ht="14.25" hidden="1" x14ac:dyDescent="0.25">
      <c r="A746" s="6"/>
      <c r="B746" s="6"/>
      <c r="C746" s="6"/>
      <c r="D746" s="6"/>
      <c r="E746" s="6"/>
      <c r="F746" s="84"/>
    </row>
    <row r="747" spans="1:6" ht="14.25" hidden="1" x14ac:dyDescent="0.25">
      <c r="A747" s="6"/>
      <c r="B747" s="6"/>
      <c r="C747" s="6"/>
      <c r="D747" s="6"/>
      <c r="E747" s="6"/>
      <c r="F747" s="84"/>
    </row>
    <row r="748" spans="1:6" ht="14.25" hidden="1" x14ac:dyDescent="0.25">
      <c r="A748" s="6"/>
      <c r="B748" s="6"/>
      <c r="C748" s="6"/>
      <c r="D748" s="6"/>
      <c r="E748" s="6"/>
      <c r="F748" s="84"/>
    </row>
    <row r="749" spans="1:6" ht="14.25" hidden="1" x14ac:dyDescent="0.25">
      <c r="A749" s="6"/>
      <c r="B749" s="6"/>
      <c r="C749" s="6"/>
      <c r="D749" s="6"/>
      <c r="E749" s="6"/>
      <c r="F749" s="84"/>
    </row>
    <row r="750" spans="1:6" ht="14.25" hidden="1" x14ac:dyDescent="0.25">
      <c r="A750" s="6"/>
      <c r="B750" s="6"/>
      <c r="C750" s="6"/>
      <c r="D750" s="6"/>
      <c r="E750" s="6"/>
      <c r="F750" s="84"/>
    </row>
    <row r="751" spans="1:6" ht="14.25" hidden="1" x14ac:dyDescent="0.25">
      <c r="A751" s="6"/>
      <c r="B751" s="6"/>
      <c r="C751" s="6"/>
      <c r="D751" s="6"/>
      <c r="E751" s="6"/>
      <c r="F751" s="84"/>
    </row>
    <row r="752" spans="1:6" ht="14.25" hidden="1" x14ac:dyDescent="0.25">
      <c r="A752" s="6"/>
      <c r="B752" s="6"/>
      <c r="C752" s="6"/>
      <c r="D752" s="6"/>
      <c r="E752" s="6"/>
      <c r="F752" s="84"/>
    </row>
    <row r="753" spans="1:6" ht="14.25" hidden="1" x14ac:dyDescent="0.25">
      <c r="A753" s="6"/>
      <c r="B753" s="6"/>
      <c r="C753" s="6"/>
      <c r="D753" s="6"/>
      <c r="E753" s="6"/>
      <c r="F753" s="84"/>
    </row>
    <row r="754" spans="1:6" ht="14.25" hidden="1" x14ac:dyDescent="0.25">
      <c r="A754" s="6"/>
      <c r="B754" s="6"/>
      <c r="C754" s="6"/>
      <c r="D754" s="6"/>
      <c r="E754" s="6"/>
      <c r="F754" s="84"/>
    </row>
    <row r="755" spans="1:6" ht="14.25" hidden="1" x14ac:dyDescent="0.25">
      <c r="A755" s="6"/>
      <c r="B755" s="6"/>
      <c r="C755" s="6"/>
      <c r="D755" s="6"/>
      <c r="E755" s="6"/>
      <c r="F755" s="84"/>
    </row>
    <row r="756" spans="1:6" ht="14.25" hidden="1" x14ac:dyDescent="0.25">
      <c r="A756" s="6"/>
      <c r="B756" s="6"/>
      <c r="C756" s="6"/>
      <c r="D756" s="6"/>
      <c r="E756" s="6"/>
      <c r="F756" s="84"/>
    </row>
    <row r="757" spans="1:6" ht="14.25" hidden="1" x14ac:dyDescent="0.25">
      <c r="A757" s="6"/>
      <c r="B757" s="6"/>
      <c r="C757" s="6"/>
      <c r="D757" s="6"/>
      <c r="E757" s="6"/>
      <c r="F757" s="84"/>
    </row>
    <row r="758" spans="1:6" ht="14.25" hidden="1" x14ac:dyDescent="0.25">
      <c r="A758" s="6"/>
      <c r="B758" s="6"/>
      <c r="C758" s="6"/>
      <c r="D758" s="6"/>
      <c r="E758" s="6"/>
      <c r="F758" s="84"/>
    </row>
    <row r="759" spans="1:6" ht="14.25" hidden="1" x14ac:dyDescent="0.25">
      <c r="A759" s="6"/>
      <c r="B759" s="6"/>
      <c r="C759" s="6"/>
      <c r="D759" s="6"/>
      <c r="E759" s="6"/>
      <c r="F759" s="84"/>
    </row>
    <row r="760" spans="1:6" ht="14.25" hidden="1" x14ac:dyDescent="0.25">
      <c r="A760" s="6"/>
      <c r="B760" s="6"/>
      <c r="C760" s="6"/>
      <c r="D760" s="6"/>
      <c r="E760" s="6"/>
      <c r="F760" s="84"/>
    </row>
    <row r="761" spans="1:6" ht="14.25" hidden="1" x14ac:dyDescent="0.25">
      <c r="A761" s="6"/>
      <c r="B761" s="6"/>
      <c r="C761" s="6"/>
      <c r="D761" s="6"/>
      <c r="E761" s="6"/>
      <c r="F761" s="84"/>
    </row>
    <row r="762" spans="1:6" ht="14.25" hidden="1" x14ac:dyDescent="0.25">
      <c r="A762" s="6"/>
      <c r="B762" s="6"/>
      <c r="C762" s="6"/>
      <c r="D762" s="6"/>
      <c r="E762" s="6"/>
      <c r="F762" s="84"/>
    </row>
    <row r="763" spans="1:6" ht="14.25" hidden="1" x14ac:dyDescent="0.25">
      <c r="A763" s="6"/>
      <c r="B763" s="6"/>
      <c r="C763" s="6"/>
      <c r="D763" s="6"/>
      <c r="E763" s="6"/>
      <c r="F763" s="84"/>
    </row>
    <row r="764" spans="1:6" ht="14.25" hidden="1" x14ac:dyDescent="0.25">
      <c r="A764" s="6"/>
      <c r="B764" s="6"/>
      <c r="C764" s="6"/>
      <c r="D764" s="6"/>
      <c r="E764" s="6"/>
      <c r="F764" s="84"/>
    </row>
    <row r="765" spans="1:6" ht="14.25" hidden="1" x14ac:dyDescent="0.25">
      <c r="A765" s="6"/>
      <c r="B765" s="6"/>
      <c r="C765" s="6"/>
      <c r="D765" s="6"/>
      <c r="E765" s="6"/>
      <c r="F765" s="84"/>
    </row>
    <row r="766" spans="1:6" ht="14.25" hidden="1" x14ac:dyDescent="0.25">
      <c r="A766" s="6"/>
      <c r="B766" s="6"/>
      <c r="C766" s="6"/>
      <c r="D766" s="6"/>
      <c r="E766" s="6"/>
      <c r="F766" s="84"/>
    </row>
    <row r="767" spans="1:6" ht="14.25" hidden="1" x14ac:dyDescent="0.25">
      <c r="A767" s="6"/>
      <c r="B767" s="6"/>
      <c r="C767" s="6"/>
      <c r="D767" s="6"/>
      <c r="E767" s="6"/>
      <c r="F767" s="84"/>
    </row>
    <row r="768" spans="1:6" ht="14.25" hidden="1" x14ac:dyDescent="0.25">
      <c r="A768" s="6"/>
      <c r="B768" s="6"/>
      <c r="C768" s="6"/>
      <c r="D768" s="6"/>
      <c r="E768" s="6"/>
      <c r="F768" s="84"/>
    </row>
    <row r="769" spans="1:6" ht="14.25" hidden="1" x14ac:dyDescent="0.25">
      <c r="A769" s="6"/>
      <c r="B769" s="6"/>
      <c r="C769" s="6"/>
      <c r="D769" s="6"/>
      <c r="E769" s="6"/>
      <c r="F769" s="84"/>
    </row>
    <row r="770" spans="1:6" ht="14.25" hidden="1" x14ac:dyDescent="0.25">
      <c r="A770" s="6"/>
      <c r="B770" s="6"/>
      <c r="C770" s="6"/>
      <c r="D770" s="6"/>
      <c r="E770" s="6"/>
      <c r="F770" s="84"/>
    </row>
    <row r="771" spans="1:6" ht="14.25" hidden="1" x14ac:dyDescent="0.25">
      <c r="A771" s="6"/>
      <c r="B771" s="6"/>
      <c r="C771" s="6"/>
      <c r="D771" s="6"/>
      <c r="E771" s="6"/>
      <c r="F771" s="84"/>
    </row>
    <row r="772" spans="1:6" ht="14.25" hidden="1" x14ac:dyDescent="0.25">
      <c r="A772" s="6"/>
      <c r="B772" s="6"/>
      <c r="C772" s="6"/>
      <c r="D772" s="6"/>
      <c r="E772" s="6"/>
      <c r="F772" s="84"/>
    </row>
    <row r="773" spans="1:6" ht="14.25" hidden="1" x14ac:dyDescent="0.25">
      <c r="A773" s="6"/>
      <c r="B773" s="6"/>
      <c r="C773" s="6"/>
      <c r="D773" s="6"/>
      <c r="E773" s="6"/>
      <c r="F773" s="84"/>
    </row>
    <row r="774" spans="1:6" ht="14.25" hidden="1" x14ac:dyDescent="0.25">
      <c r="A774" s="6"/>
      <c r="B774" s="6"/>
      <c r="C774" s="6"/>
      <c r="D774" s="6"/>
      <c r="E774" s="6"/>
      <c r="F774" s="84"/>
    </row>
    <row r="775" spans="1:6" ht="14.25" hidden="1" x14ac:dyDescent="0.25">
      <c r="A775" s="6"/>
      <c r="B775" s="6"/>
      <c r="C775" s="6"/>
      <c r="D775" s="6"/>
      <c r="E775" s="6"/>
      <c r="F775" s="84"/>
    </row>
    <row r="776" spans="1:6" ht="14.25" hidden="1" x14ac:dyDescent="0.25">
      <c r="A776" s="6"/>
      <c r="B776" s="6"/>
      <c r="C776" s="6"/>
      <c r="D776" s="6"/>
      <c r="E776" s="6"/>
      <c r="F776" s="84"/>
    </row>
    <row r="777" spans="1:6" ht="14.25" hidden="1" x14ac:dyDescent="0.25">
      <c r="A777" s="6"/>
      <c r="B777" s="6"/>
      <c r="C777" s="6"/>
      <c r="D777" s="6"/>
      <c r="E777" s="6"/>
      <c r="F777" s="84"/>
    </row>
    <row r="778" spans="1:6" ht="14.25" hidden="1" x14ac:dyDescent="0.25">
      <c r="A778" s="6"/>
      <c r="B778" s="6"/>
      <c r="C778" s="6"/>
      <c r="D778" s="6"/>
      <c r="E778" s="6"/>
      <c r="F778" s="84"/>
    </row>
    <row r="779" spans="1:6" ht="14.25" hidden="1" x14ac:dyDescent="0.25">
      <c r="A779" s="6"/>
      <c r="B779" s="6"/>
      <c r="C779" s="6"/>
      <c r="D779" s="6"/>
      <c r="E779" s="6"/>
      <c r="F779" s="84"/>
    </row>
    <row r="780" spans="1:6" ht="14.25" hidden="1" x14ac:dyDescent="0.25">
      <c r="A780" s="6"/>
      <c r="B780" s="6"/>
      <c r="C780" s="6"/>
      <c r="D780" s="6"/>
      <c r="E780" s="6"/>
      <c r="F780" s="84"/>
    </row>
    <row r="781" spans="1:6" ht="14.25" hidden="1" x14ac:dyDescent="0.25">
      <c r="A781" s="6"/>
      <c r="B781" s="6"/>
      <c r="C781" s="6"/>
      <c r="D781" s="6"/>
      <c r="E781" s="6"/>
      <c r="F781" s="84"/>
    </row>
    <row r="782" spans="1:6" ht="14.25" hidden="1" x14ac:dyDescent="0.25">
      <c r="A782" s="6"/>
      <c r="B782" s="6"/>
      <c r="C782" s="6"/>
      <c r="D782" s="6"/>
      <c r="E782" s="6"/>
      <c r="F782" s="84"/>
    </row>
    <row r="783" spans="1:6" ht="14.25" hidden="1" x14ac:dyDescent="0.25">
      <c r="A783" s="6"/>
      <c r="B783" s="6"/>
      <c r="C783" s="6"/>
      <c r="D783" s="6"/>
      <c r="E783" s="6"/>
      <c r="F783" s="84"/>
    </row>
    <row r="784" spans="1:6" ht="14.25" hidden="1" x14ac:dyDescent="0.25">
      <c r="A784" s="6"/>
      <c r="B784" s="6"/>
      <c r="C784" s="6"/>
      <c r="D784" s="6"/>
      <c r="E784" s="6"/>
      <c r="F784" s="84"/>
    </row>
    <row r="785" spans="1:6" ht="14.25" hidden="1" x14ac:dyDescent="0.25">
      <c r="A785" s="6"/>
      <c r="B785" s="6"/>
      <c r="C785" s="6"/>
      <c r="D785" s="6"/>
      <c r="E785" s="6"/>
      <c r="F785" s="84"/>
    </row>
    <row r="786" spans="1:6" ht="14.25" hidden="1" x14ac:dyDescent="0.25">
      <c r="A786" s="6"/>
      <c r="B786" s="6"/>
      <c r="C786" s="6"/>
      <c r="D786" s="6"/>
      <c r="E786" s="6"/>
      <c r="F786" s="84"/>
    </row>
    <row r="787" spans="1:6" ht="14.25" hidden="1" x14ac:dyDescent="0.25">
      <c r="A787" s="6"/>
      <c r="B787" s="6"/>
      <c r="C787" s="6"/>
      <c r="D787" s="6"/>
      <c r="E787" s="6"/>
      <c r="F787" s="84"/>
    </row>
    <row r="788" spans="1:6" ht="14.25" hidden="1" x14ac:dyDescent="0.25">
      <c r="A788" s="6"/>
      <c r="B788" s="6"/>
      <c r="C788" s="6"/>
      <c r="D788" s="6"/>
      <c r="E788" s="6"/>
      <c r="F788" s="84"/>
    </row>
    <row r="789" spans="1:6" ht="14.25" hidden="1" x14ac:dyDescent="0.25">
      <c r="A789" s="6"/>
      <c r="B789" s="6"/>
      <c r="C789" s="6"/>
      <c r="D789" s="6"/>
      <c r="E789" s="6"/>
      <c r="F789" s="84"/>
    </row>
    <row r="790" spans="1:6" ht="14.25" hidden="1" x14ac:dyDescent="0.25">
      <c r="A790" s="6"/>
      <c r="B790" s="6"/>
      <c r="C790" s="6"/>
      <c r="D790" s="6"/>
      <c r="E790" s="6"/>
      <c r="F790" s="84"/>
    </row>
    <row r="791" spans="1:6" ht="14.25" hidden="1" x14ac:dyDescent="0.25">
      <c r="A791" s="6"/>
      <c r="B791" s="6"/>
      <c r="C791" s="6"/>
      <c r="D791" s="6"/>
      <c r="E791" s="6"/>
      <c r="F791" s="84"/>
    </row>
    <row r="792" spans="1:6" ht="14.25" hidden="1" x14ac:dyDescent="0.25">
      <c r="A792" s="6"/>
      <c r="B792" s="6"/>
      <c r="C792" s="6"/>
      <c r="D792" s="6"/>
      <c r="E792" s="6"/>
      <c r="F792" s="84"/>
    </row>
    <row r="793" spans="1:6" ht="14.25" hidden="1" x14ac:dyDescent="0.25">
      <c r="A793" s="6"/>
      <c r="B793" s="6"/>
      <c r="C793" s="6"/>
      <c r="D793" s="6"/>
      <c r="E793" s="6"/>
      <c r="F793" s="84"/>
    </row>
    <row r="794" spans="1:6" ht="14.25" hidden="1" x14ac:dyDescent="0.25">
      <c r="A794" s="6"/>
      <c r="B794" s="6"/>
      <c r="C794" s="6"/>
      <c r="D794" s="6"/>
      <c r="E794" s="6"/>
      <c r="F794" s="84"/>
    </row>
    <row r="795" spans="1:6" ht="14.25" hidden="1" x14ac:dyDescent="0.25">
      <c r="A795" s="6"/>
      <c r="B795" s="6"/>
      <c r="C795" s="6"/>
      <c r="D795" s="6"/>
      <c r="E795" s="6"/>
      <c r="F795" s="84"/>
    </row>
    <row r="796" spans="1:6" ht="14.25" hidden="1" x14ac:dyDescent="0.25">
      <c r="A796" s="6"/>
      <c r="B796" s="6"/>
      <c r="C796" s="6"/>
      <c r="D796" s="6"/>
      <c r="E796" s="6"/>
      <c r="F796" s="84"/>
    </row>
    <row r="797" spans="1:6" ht="14.25" hidden="1" x14ac:dyDescent="0.25">
      <c r="A797" s="6"/>
      <c r="B797" s="6"/>
      <c r="C797" s="6"/>
      <c r="D797" s="6"/>
      <c r="E797" s="6"/>
      <c r="F797" s="84"/>
    </row>
    <row r="798" spans="1:6" ht="14.25" hidden="1" x14ac:dyDescent="0.25">
      <c r="A798" s="6"/>
      <c r="B798" s="6"/>
      <c r="C798" s="6"/>
      <c r="D798" s="6"/>
      <c r="E798" s="6"/>
      <c r="F798" s="84"/>
    </row>
    <row r="799" spans="1:6" ht="14.25" hidden="1" x14ac:dyDescent="0.25">
      <c r="A799" s="6"/>
      <c r="B799" s="6"/>
      <c r="C799" s="6"/>
      <c r="D799" s="6"/>
      <c r="E799" s="6"/>
      <c r="F799" s="84"/>
    </row>
    <row r="800" spans="1:6" ht="14.25" hidden="1" x14ac:dyDescent="0.25">
      <c r="A800" s="6"/>
      <c r="B800" s="6"/>
      <c r="C800" s="6"/>
      <c r="D800" s="6"/>
      <c r="E800" s="6"/>
      <c r="F800" s="84"/>
    </row>
    <row r="801" spans="1:6" ht="14.25" hidden="1" x14ac:dyDescent="0.25">
      <c r="A801" s="6"/>
      <c r="B801" s="6"/>
      <c r="C801" s="6"/>
      <c r="D801" s="6"/>
      <c r="E801" s="6"/>
      <c r="F801" s="84"/>
    </row>
    <row r="802" spans="1:6" ht="14.25" hidden="1" x14ac:dyDescent="0.25">
      <c r="A802" s="6"/>
      <c r="B802" s="6"/>
      <c r="C802" s="6"/>
      <c r="D802" s="6"/>
      <c r="E802" s="6"/>
      <c r="F802" s="84"/>
    </row>
    <row r="803" spans="1:6" ht="14.25" hidden="1" x14ac:dyDescent="0.25">
      <c r="A803" s="6"/>
      <c r="B803" s="6"/>
      <c r="C803" s="6"/>
      <c r="D803" s="6"/>
      <c r="E803" s="6"/>
      <c r="F803" s="84"/>
    </row>
    <row r="804" spans="1:6" ht="14.25" hidden="1" x14ac:dyDescent="0.25">
      <c r="A804" s="6"/>
      <c r="B804" s="6"/>
      <c r="C804" s="6"/>
      <c r="D804" s="6"/>
      <c r="E804" s="6"/>
      <c r="F804" s="84"/>
    </row>
    <row r="805" spans="1:6" ht="14.25" hidden="1" x14ac:dyDescent="0.25">
      <c r="A805" s="6"/>
      <c r="B805" s="6"/>
      <c r="C805" s="6"/>
      <c r="D805" s="6"/>
      <c r="E805" s="6"/>
      <c r="F805" s="84"/>
    </row>
    <row r="806" spans="1:6" ht="14.25" hidden="1" x14ac:dyDescent="0.25">
      <c r="A806" s="6"/>
      <c r="B806" s="6"/>
      <c r="C806" s="6"/>
      <c r="D806" s="6"/>
      <c r="E806" s="6"/>
      <c r="F806" s="84"/>
    </row>
    <row r="807" spans="1:6" ht="14.25" hidden="1" x14ac:dyDescent="0.25">
      <c r="A807" s="6"/>
      <c r="B807" s="6"/>
      <c r="C807" s="6"/>
      <c r="D807" s="6"/>
      <c r="E807" s="6"/>
      <c r="F807" s="84"/>
    </row>
    <row r="808" spans="1:6" ht="14.25" hidden="1" x14ac:dyDescent="0.25">
      <c r="A808" s="6"/>
      <c r="B808" s="6"/>
      <c r="C808" s="6"/>
      <c r="D808" s="6"/>
      <c r="E808" s="6"/>
      <c r="F808" s="84"/>
    </row>
    <row r="809" spans="1:6" ht="14.25" hidden="1" x14ac:dyDescent="0.25">
      <c r="A809" s="6"/>
      <c r="B809" s="6"/>
      <c r="C809" s="6"/>
      <c r="D809" s="6"/>
      <c r="E809" s="6"/>
      <c r="F809" s="84"/>
    </row>
    <row r="810" spans="1:6" ht="14.25" hidden="1" x14ac:dyDescent="0.25">
      <c r="A810" s="6"/>
      <c r="B810" s="6"/>
      <c r="C810" s="6"/>
      <c r="D810" s="6"/>
      <c r="E810" s="6"/>
      <c r="F810" s="84"/>
    </row>
    <row r="811" spans="1:6" ht="14.25" hidden="1" x14ac:dyDescent="0.25">
      <c r="A811" s="6"/>
      <c r="B811" s="6"/>
      <c r="C811" s="6"/>
      <c r="D811" s="6"/>
      <c r="E811" s="6"/>
      <c r="F811" s="84"/>
    </row>
    <row r="812" spans="1:6" ht="14.25" hidden="1" x14ac:dyDescent="0.25">
      <c r="A812" s="6"/>
      <c r="B812" s="6"/>
      <c r="C812" s="6"/>
      <c r="D812" s="6"/>
      <c r="E812" s="6"/>
      <c r="F812" s="84"/>
    </row>
    <row r="813" spans="1:6" ht="14.25" hidden="1" x14ac:dyDescent="0.25">
      <c r="A813" s="6"/>
      <c r="B813" s="6"/>
      <c r="C813" s="6"/>
      <c r="D813" s="6"/>
      <c r="E813" s="6"/>
      <c r="F813" s="84"/>
    </row>
    <row r="814" spans="1:6" ht="14.25" hidden="1" x14ac:dyDescent="0.25">
      <c r="A814" s="6"/>
      <c r="B814" s="6"/>
      <c r="C814" s="6"/>
      <c r="D814" s="6"/>
      <c r="E814" s="6"/>
      <c r="F814" s="84"/>
    </row>
    <row r="815" spans="1:6" ht="14.25" hidden="1" x14ac:dyDescent="0.25">
      <c r="A815" s="6"/>
      <c r="B815" s="6"/>
      <c r="C815" s="6"/>
      <c r="D815" s="6"/>
      <c r="E815" s="6"/>
      <c r="F815" s="84"/>
    </row>
    <row r="816" spans="1:6" ht="14.25" hidden="1" x14ac:dyDescent="0.25">
      <c r="A816" s="6"/>
      <c r="B816" s="6"/>
      <c r="C816" s="6"/>
      <c r="D816" s="6"/>
      <c r="E816" s="6"/>
      <c r="F816" s="84"/>
    </row>
    <row r="817" spans="1:6" ht="14.25" hidden="1" x14ac:dyDescent="0.25">
      <c r="A817" s="6"/>
      <c r="B817" s="6"/>
      <c r="C817" s="6"/>
      <c r="D817" s="6"/>
      <c r="E817" s="6"/>
      <c r="F817" s="84"/>
    </row>
    <row r="818" spans="1:6" ht="14.25" hidden="1" x14ac:dyDescent="0.25">
      <c r="A818" s="6"/>
      <c r="B818" s="6"/>
      <c r="C818" s="6"/>
      <c r="D818" s="6"/>
      <c r="E818" s="6"/>
      <c r="F818" s="84"/>
    </row>
    <row r="819" spans="1:6" ht="14.25" hidden="1" x14ac:dyDescent="0.25">
      <c r="A819" s="6"/>
      <c r="B819" s="6"/>
      <c r="C819" s="6"/>
      <c r="D819" s="6"/>
      <c r="E819" s="6"/>
      <c r="F819" s="84"/>
    </row>
    <row r="820" spans="1:6" ht="14.25" hidden="1" x14ac:dyDescent="0.25">
      <c r="A820" s="6"/>
      <c r="B820" s="6"/>
      <c r="C820" s="6"/>
      <c r="D820" s="6"/>
      <c r="E820" s="6"/>
      <c r="F820" s="84"/>
    </row>
    <row r="821" spans="1:6" ht="14.25" hidden="1" x14ac:dyDescent="0.25">
      <c r="A821" s="6"/>
      <c r="B821" s="6"/>
      <c r="C821" s="6"/>
      <c r="D821" s="6"/>
      <c r="E821" s="6"/>
      <c r="F821" s="84"/>
    </row>
    <row r="822" spans="1:6" ht="14.25" hidden="1" x14ac:dyDescent="0.25">
      <c r="A822" s="6"/>
      <c r="B822" s="6"/>
      <c r="C822" s="6"/>
      <c r="D822" s="6"/>
      <c r="E822" s="6"/>
      <c r="F822" s="84"/>
    </row>
    <row r="823" spans="1:6" ht="14.25" hidden="1" x14ac:dyDescent="0.25">
      <c r="A823" s="6"/>
      <c r="B823" s="6"/>
      <c r="C823" s="6"/>
      <c r="D823" s="6"/>
      <c r="E823" s="6"/>
      <c r="F823" s="84"/>
    </row>
    <row r="824" spans="1:6" ht="14.25" hidden="1" x14ac:dyDescent="0.25">
      <c r="A824" s="6"/>
      <c r="B824" s="6"/>
      <c r="C824" s="6"/>
      <c r="D824" s="6"/>
      <c r="E824" s="6"/>
      <c r="F824" s="84"/>
    </row>
    <row r="825" spans="1:6" ht="14.25" hidden="1" x14ac:dyDescent="0.25">
      <c r="A825" s="6"/>
      <c r="B825" s="6"/>
      <c r="C825" s="6"/>
      <c r="D825" s="6"/>
      <c r="E825" s="6"/>
      <c r="F825" s="84"/>
    </row>
    <row r="826" spans="1:6" ht="14.25" hidden="1" x14ac:dyDescent="0.25">
      <c r="A826" s="6"/>
      <c r="B826" s="6"/>
      <c r="C826" s="6"/>
      <c r="D826" s="6"/>
      <c r="E826" s="6"/>
      <c r="F826" s="84"/>
    </row>
    <row r="827" spans="1:6" ht="14.25" hidden="1" x14ac:dyDescent="0.25">
      <c r="A827" s="6"/>
      <c r="B827" s="6"/>
      <c r="C827" s="6"/>
      <c r="D827" s="6"/>
      <c r="E827" s="6"/>
      <c r="F827" s="84"/>
    </row>
    <row r="828" spans="1:6" ht="14.25" hidden="1" x14ac:dyDescent="0.25">
      <c r="A828" s="6"/>
      <c r="B828" s="6"/>
      <c r="C828" s="6"/>
      <c r="D828" s="6"/>
      <c r="E828" s="6"/>
      <c r="F828" s="84"/>
    </row>
    <row r="829" spans="1:6" ht="14.25" hidden="1" x14ac:dyDescent="0.25">
      <c r="A829" s="6"/>
      <c r="B829" s="6"/>
      <c r="C829" s="6"/>
      <c r="D829" s="6"/>
      <c r="E829" s="6"/>
      <c r="F829" s="84"/>
    </row>
    <row r="830" spans="1:6" ht="14.25" hidden="1" x14ac:dyDescent="0.25">
      <c r="A830" s="6"/>
      <c r="B830" s="6"/>
      <c r="C830" s="6"/>
      <c r="D830" s="6"/>
      <c r="E830" s="6"/>
      <c r="F830" s="84"/>
    </row>
    <row r="831" spans="1:6" ht="14.25" hidden="1" x14ac:dyDescent="0.25">
      <c r="A831" s="6"/>
      <c r="B831" s="6"/>
      <c r="C831" s="6"/>
      <c r="D831" s="6"/>
      <c r="E831" s="6"/>
      <c r="F831" s="84"/>
    </row>
    <row r="832" spans="1:6" ht="14.25" hidden="1" x14ac:dyDescent="0.25">
      <c r="A832" s="6"/>
      <c r="B832" s="6"/>
      <c r="C832" s="6"/>
      <c r="D832" s="6"/>
      <c r="E832" s="6"/>
      <c r="F832" s="84"/>
    </row>
    <row r="833" spans="1:6" ht="14.25" hidden="1" x14ac:dyDescent="0.25">
      <c r="A833" s="6"/>
      <c r="B833" s="6"/>
      <c r="C833" s="6"/>
      <c r="D833" s="6"/>
      <c r="E833" s="6"/>
      <c r="F833" s="84"/>
    </row>
    <row r="834" spans="1:6" ht="14.25" hidden="1" x14ac:dyDescent="0.25">
      <c r="A834" s="6"/>
      <c r="B834" s="6"/>
      <c r="C834" s="6"/>
      <c r="D834" s="6"/>
      <c r="E834" s="6"/>
      <c r="F834" s="84"/>
    </row>
    <row r="835" spans="1:6" ht="14.25" hidden="1" x14ac:dyDescent="0.25">
      <c r="A835" s="6"/>
      <c r="B835" s="6"/>
      <c r="C835" s="6"/>
      <c r="D835" s="6"/>
      <c r="E835" s="6"/>
      <c r="F835" s="84"/>
    </row>
    <row r="836" spans="1:6" ht="14.25" hidden="1" x14ac:dyDescent="0.25">
      <c r="A836" s="6"/>
      <c r="B836" s="6"/>
      <c r="C836" s="6"/>
      <c r="D836" s="6"/>
      <c r="E836" s="6"/>
      <c r="F836" s="84"/>
    </row>
    <row r="837" spans="1:6" ht="14.25" hidden="1" x14ac:dyDescent="0.25">
      <c r="A837" s="6"/>
      <c r="B837" s="6"/>
      <c r="C837" s="6"/>
      <c r="D837" s="6"/>
      <c r="E837" s="6"/>
      <c r="F837" s="84"/>
    </row>
    <row r="838" spans="1:6" ht="14.25" hidden="1" x14ac:dyDescent="0.25">
      <c r="A838" s="6"/>
      <c r="B838" s="6"/>
      <c r="C838" s="6"/>
      <c r="D838" s="6"/>
      <c r="E838" s="6"/>
      <c r="F838" s="84"/>
    </row>
    <row r="839" spans="1:6" ht="14.25" hidden="1" x14ac:dyDescent="0.25">
      <c r="A839" s="6"/>
      <c r="B839" s="6"/>
      <c r="C839" s="6"/>
      <c r="D839" s="6"/>
      <c r="E839" s="6"/>
      <c r="F839" s="84"/>
    </row>
    <row r="840" spans="1:6" ht="14.25" hidden="1" x14ac:dyDescent="0.25">
      <c r="A840" s="6"/>
      <c r="B840" s="6"/>
      <c r="C840" s="6"/>
      <c r="D840" s="6"/>
      <c r="E840" s="6"/>
      <c r="F840" s="84"/>
    </row>
    <row r="841" spans="1:6" ht="14.25" hidden="1" x14ac:dyDescent="0.25">
      <c r="A841" s="6"/>
      <c r="B841" s="6"/>
      <c r="C841" s="6"/>
      <c r="D841" s="6"/>
      <c r="E841" s="6"/>
      <c r="F841" s="84"/>
    </row>
    <row r="842" spans="1:6" ht="14.25" hidden="1" x14ac:dyDescent="0.25">
      <c r="A842" s="6"/>
      <c r="B842" s="6"/>
      <c r="C842" s="6"/>
      <c r="D842" s="6"/>
      <c r="E842" s="6"/>
      <c r="F842" s="84"/>
    </row>
    <row r="843" spans="1:6" ht="14.25" hidden="1" x14ac:dyDescent="0.25">
      <c r="A843" s="6"/>
      <c r="B843" s="6"/>
      <c r="C843" s="6"/>
      <c r="D843" s="6"/>
      <c r="E843" s="6"/>
      <c r="F843" s="84"/>
    </row>
    <row r="844" spans="1:6" ht="14.25" hidden="1" x14ac:dyDescent="0.25">
      <c r="A844" s="6"/>
      <c r="B844" s="6"/>
      <c r="C844" s="6"/>
      <c r="D844" s="6"/>
      <c r="E844" s="6"/>
      <c r="F844" s="84"/>
    </row>
    <row r="845" spans="1:6" ht="14.25" hidden="1" x14ac:dyDescent="0.25">
      <c r="A845" s="6"/>
      <c r="B845" s="6"/>
      <c r="C845" s="6"/>
      <c r="D845" s="6"/>
      <c r="E845" s="6"/>
      <c r="F845" s="84"/>
    </row>
    <row r="846" spans="1:6" ht="14.25" hidden="1" x14ac:dyDescent="0.25">
      <c r="A846" s="6"/>
      <c r="B846" s="6"/>
      <c r="C846" s="6"/>
      <c r="D846" s="6"/>
      <c r="E846" s="6"/>
      <c r="F846" s="84"/>
    </row>
    <row r="847" spans="1:6" ht="14.25" hidden="1" x14ac:dyDescent="0.25">
      <c r="A847" s="6"/>
      <c r="B847" s="6"/>
      <c r="C847" s="6"/>
      <c r="D847" s="6"/>
      <c r="E847" s="6"/>
      <c r="F847" s="84"/>
    </row>
    <row r="848" spans="1:6" ht="14.25" hidden="1" x14ac:dyDescent="0.25">
      <c r="A848" s="6"/>
      <c r="B848" s="6"/>
      <c r="C848" s="6"/>
      <c r="D848" s="6"/>
      <c r="E848" s="6"/>
      <c r="F848" s="84"/>
    </row>
    <row r="849" spans="1:6" ht="14.25" hidden="1" x14ac:dyDescent="0.25">
      <c r="A849" s="6"/>
      <c r="B849" s="6"/>
      <c r="C849" s="6"/>
      <c r="D849" s="6"/>
      <c r="E849" s="6"/>
      <c r="F849" s="84"/>
    </row>
    <row r="850" spans="1:6" ht="14.25" hidden="1" x14ac:dyDescent="0.25">
      <c r="A850" s="6"/>
      <c r="B850" s="6"/>
      <c r="C850" s="6"/>
      <c r="D850" s="6"/>
      <c r="E850" s="6"/>
      <c r="F850" s="84"/>
    </row>
    <row r="851" spans="1:6" ht="14.25" hidden="1" x14ac:dyDescent="0.25">
      <c r="A851" s="6"/>
      <c r="B851" s="6"/>
      <c r="C851" s="6"/>
      <c r="D851" s="6"/>
      <c r="E851" s="6"/>
      <c r="F851" s="84"/>
    </row>
    <row r="852" spans="1:6" ht="14.25" hidden="1" x14ac:dyDescent="0.25">
      <c r="A852" s="6"/>
      <c r="B852" s="6"/>
      <c r="C852" s="6"/>
      <c r="D852" s="6"/>
      <c r="E852" s="6"/>
      <c r="F852" s="84"/>
    </row>
    <row r="853" spans="1:6" ht="14.25" hidden="1" x14ac:dyDescent="0.25">
      <c r="A853" s="6"/>
      <c r="B853" s="6"/>
      <c r="C853" s="6"/>
      <c r="D853" s="6"/>
      <c r="E853" s="6"/>
      <c r="F853" s="84"/>
    </row>
    <row r="854" spans="1:6" ht="14.25" hidden="1" x14ac:dyDescent="0.25">
      <c r="A854" s="6"/>
      <c r="B854" s="6"/>
      <c r="C854" s="6"/>
      <c r="D854" s="6"/>
      <c r="E854" s="6"/>
      <c r="F854" s="84"/>
    </row>
    <row r="855" spans="1:6" ht="14.25" hidden="1" x14ac:dyDescent="0.25">
      <c r="A855" s="6"/>
      <c r="B855" s="6"/>
      <c r="C855" s="6"/>
      <c r="D855" s="6"/>
      <c r="E855" s="6"/>
      <c r="F855" s="84"/>
    </row>
    <row r="856" spans="1:6" ht="14.25" hidden="1" x14ac:dyDescent="0.25">
      <c r="A856" s="6"/>
      <c r="B856" s="6"/>
      <c r="C856" s="6"/>
      <c r="D856" s="6"/>
      <c r="E856" s="6"/>
      <c r="F856" s="84"/>
    </row>
    <row r="857" spans="1:6" ht="14.25" hidden="1" x14ac:dyDescent="0.25">
      <c r="A857" s="6"/>
      <c r="B857" s="6"/>
      <c r="C857" s="6"/>
      <c r="D857" s="6"/>
      <c r="E857" s="6"/>
      <c r="F857" s="84"/>
    </row>
    <row r="858" spans="1:6" ht="14.25" hidden="1" x14ac:dyDescent="0.25">
      <c r="A858" s="6"/>
      <c r="B858" s="6"/>
      <c r="C858" s="6"/>
      <c r="D858" s="6"/>
      <c r="E858" s="6"/>
      <c r="F858" s="84"/>
    </row>
    <row r="859" spans="1:6" ht="14.25" hidden="1" x14ac:dyDescent="0.25">
      <c r="A859" s="6"/>
      <c r="B859" s="6"/>
      <c r="C859" s="6"/>
      <c r="D859" s="6"/>
      <c r="E859" s="6"/>
      <c r="F859" s="84"/>
    </row>
    <row r="860" spans="1:6" ht="14.25" hidden="1" x14ac:dyDescent="0.25">
      <c r="A860" s="6"/>
      <c r="B860" s="6"/>
      <c r="C860" s="6"/>
      <c r="D860" s="6"/>
      <c r="E860" s="6"/>
      <c r="F860" s="84"/>
    </row>
    <row r="861" spans="1:6" ht="14.25" hidden="1" x14ac:dyDescent="0.25">
      <c r="A861" s="6"/>
      <c r="B861" s="6"/>
      <c r="C861" s="6"/>
      <c r="D861" s="6"/>
      <c r="E861" s="6"/>
      <c r="F861" s="84"/>
    </row>
    <row r="862" spans="1:6" ht="14.25" hidden="1" x14ac:dyDescent="0.25">
      <c r="A862" s="6"/>
      <c r="B862" s="6"/>
      <c r="C862" s="6"/>
      <c r="D862" s="6"/>
      <c r="E862" s="6"/>
      <c r="F862" s="84"/>
    </row>
    <row r="863" spans="1:6" ht="14.25" hidden="1" x14ac:dyDescent="0.25">
      <c r="A863" s="6"/>
      <c r="B863" s="6"/>
      <c r="C863" s="6"/>
      <c r="D863" s="6"/>
      <c r="E863" s="6"/>
      <c r="F863" s="84"/>
    </row>
    <row r="864" spans="1:6" ht="14.25" hidden="1" x14ac:dyDescent="0.25">
      <c r="A864" s="6"/>
      <c r="B864" s="6"/>
      <c r="C864" s="6"/>
      <c r="D864" s="6"/>
      <c r="E864" s="6"/>
      <c r="F864" s="84"/>
    </row>
    <row r="865" spans="1:6" ht="14.25" hidden="1" x14ac:dyDescent="0.25">
      <c r="A865" s="6"/>
      <c r="B865" s="6"/>
      <c r="C865" s="6"/>
      <c r="D865" s="6"/>
      <c r="E865" s="6"/>
      <c r="F865" s="84"/>
    </row>
    <row r="866" spans="1:6" ht="14.25" hidden="1" x14ac:dyDescent="0.25">
      <c r="A866" s="6"/>
      <c r="B866" s="6"/>
      <c r="C866" s="6"/>
      <c r="D866" s="6"/>
      <c r="E866" s="6"/>
      <c r="F866" s="84"/>
    </row>
    <row r="867" spans="1:6" ht="14.25" hidden="1" x14ac:dyDescent="0.25">
      <c r="A867" s="6"/>
      <c r="B867" s="6"/>
      <c r="C867" s="6"/>
      <c r="D867" s="6"/>
      <c r="E867" s="6"/>
      <c r="F867" s="84"/>
    </row>
    <row r="868" spans="1:6" ht="14.25" hidden="1" x14ac:dyDescent="0.25">
      <c r="A868" s="6"/>
      <c r="B868" s="6"/>
      <c r="C868" s="6"/>
      <c r="D868" s="6"/>
      <c r="E868" s="6"/>
      <c r="F868" s="84"/>
    </row>
    <row r="869" spans="1:6" ht="14.25" hidden="1" x14ac:dyDescent="0.25">
      <c r="A869" s="6"/>
      <c r="B869" s="6"/>
      <c r="C869" s="6"/>
      <c r="D869" s="6"/>
      <c r="E869" s="6"/>
      <c r="F869" s="84"/>
    </row>
    <row r="870" spans="1:6" ht="14.25" hidden="1" x14ac:dyDescent="0.25">
      <c r="A870" s="6"/>
      <c r="B870" s="6"/>
      <c r="C870" s="6"/>
      <c r="D870" s="6"/>
      <c r="E870" s="6"/>
      <c r="F870" s="84"/>
    </row>
    <row r="871" spans="1:6" ht="14.25" hidden="1" x14ac:dyDescent="0.25">
      <c r="A871" s="6"/>
      <c r="B871" s="6"/>
      <c r="C871" s="6"/>
      <c r="D871" s="6"/>
      <c r="E871" s="6"/>
      <c r="F871" s="84"/>
    </row>
    <row r="872" spans="1:6" ht="14.25" hidden="1" x14ac:dyDescent="0.25">
      <c r="A872" s="6"/>
      <c r="B872" s="6"/>
      <c r="C872" s="6"/>
      <c r="D872" s="6"/>
      <c r="E872" s="6"/>
      <c r="F872" s="84"/>
    </row>
    <row r="873" spans="1:6" ht="14.25" hidden="1" x14ac:dyDescent="0.25">
      <c r="A873" s="6"/>
      <c r="B873" s="6"/>
      <c r="C873" s="6"/>
      <c r="D873" s="6"/>
      <c r="E873" s="6"/>
      <c r="F873" s="84"/>
    </row>
    <row r="874" spans="1:6" ht="14.25" hidden="1" x14ac:dyDescent="0.25">
      <c r="A874" s="6"/>
      <c r="B874" s="6"/>
      <c r="C874" s="6"/>
      <c r="D874" s="6"/>
      <c r="E874" s="6"/>
      <c r="F874" s="84"/>
    </row>
    <row r="875" spans="1:6" ht="14.25" hidden="1" x14ac:dyDescent="0.25">
      <c r="A875" s="6"/>
      <c r="B875" s="6"/>
      <c r="C875" s="6"/>
      <c r="D875" s="6"/>
      <c r="E875" s="6"/>
      <c r="F875" s="84"/>
    </row>
    <row r="876" spans="1:6" ht="14.25" hidden="1" x14ac:dyDescent="0.25">
      <c r="A876" s="6"/>
      <c r="B876" s="6"/>
      <c r="C876" s="6"/>
      <c r="D876" s="6"/>
      <c r="E876" s="6"/>
      <c r="F876" s="84"/>
    </row>
    <row r="877" spans="1:6" ht="14.25" hidden="1" x14ac:dyDescent="0.25">
      <c r="A877" s="6"/>
      <c r="B877" s="6"/>
      <c r="C877" s="6"/>
      <c r="D877" s="6"/>
      <c r="E877" s="6"/>
      <c r="F877" s="84"/>
    </row>
    <row r="878" spans="1:6" ht="14.25" hidden="1" x14ac:dyDescent="0.25">
      <c r="A878" s="6"/>
      <c r="B878" s="6"/>
      <c r="C878" s="6"/>
      <c r="D878" s="6"/>
      <c r="E878" s="6"/>
      <c r="F878" s="84"/>
    </row>
    <row r="879" spans="1:6" ht="14.25" hidden="1" x14ac:dyDescent="0.25">
      <c r="A879" s="6"/>
      <c r="B879" s="6"/>
      <c r="C879" s="6"/>
      <c r="D879" s="6"/>
      <c r="E879" s="6"/>
      <c r="F879" s="84"/>
    </row>
    <row r="880" spans="1:6" ht="14.25" hidden="1" x14ac:dyDescent="0.25">
      <c r="A880" s="6"/>
      <c r="B880" s="6"/>
      <c r="C880" s="6"/>
      <c r="D880" s="6"/>
      <c r="E880" s="6"/>
      <c r="F880" s="84"/>
    </row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</sheetData>
  <sheetProtection insertRows="0" selectLockedCells="1"/>
  <mergeCells count="20">
    <mergeCell ref="A20:E20"/>
    <mergeCell ref="C7:E7"/>
    <mergeCell ref="C16:E16"/>
    <mergeCell ref="C14:E14"/>
    <mergeCell ref="C15:E15"/>
    <mergeCell ref="C13:E13"/>
    <mergeCell ref="C10:E10"/>
    <mergeCell ref="C11:E11"/>
    <mergeCell ref="A13:B13"/>
    <mergeCell ref="C12:E12"/>
    <mergeCell ref="A8:B8"/>
    <mergeCell ref="A9:B9"/>
    <mergeCell ref="A10:B10"/>
    <mergeCell ref="A11:B11"/>
    <mergeCell ref="A12:B12"/>
    <mergeCell ref="B1:E1"/>
    <mergeCell ref="C8:E8"/>
    <mergeCell ref="C9:E9"/>
    <mergeCell ref="A5:E5"/>
    <mergeCell ref="A2:E2"/>
  </mergeCells>
  <phoneticPr fontId="0" type="noConversion"/>
  <pageMargins left="1.1811023622047245" right="0.78740157480314965" top="0.39370078740157483" bottom="0.98425196850393704" header="0.39370078740157483" footer="0.59055118110236227"/>
  <pageSetup paperSize="9" fitToHeight="0" orientation="portrait" r:id="rId1"/>
  <headerFooter scaleWithDoc="0" alignWithMargins="0">
    <oddHeader xml:space="preserve">&amp;R
</oddHeader>
    <oddFooter>&amp;L&amp;"Segoe UI,Regular"&amp;8&amp;K707173             FIN-F0018-32&amp;R&amp;"Segoe UI,Regular"&amp;8&amp;K707173&amp;P/&amp;N                       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0</xdr:col>
                    <xdr:colOff>314325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0</xdr:rowOff>
                  </from>
                  <to>
                    <xdr:col>0</xdr:col>
                    <xdr:colOff>342900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9525</xdr:rowOff>
                  </from>
                  <to>
                    <xdr:col>0</xdr:col>
                    <xdr:colOff>390525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0</xdr:rowOff>
                  </from>
                  <to>
                    <xdr:col>0</xdr:col>
                    <xdr:colOff>371475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0</xdr:rowOff>
                  </from>
                  <to>
                    <xdr:col>0</xdr:col>
                    <xdr:colOff>342900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0</xdr:rowOff>
                  </from>
                  <to>
                    <xdr:col>0</xdr:col>
                    <xdr:colOff>390525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37:A359"/>
  <sheetViews>
    <sheetView workbookViewId="0"/>
  </sheetViews>
  <sheetFormatPr defaultRowHeight="12.75" x14ac:dyDescent="0.2"/>
  <sheetData>
    <row r="337" ht="14.25" customHeight="1" x14ac:dyDescent="0.2"/>
    <row r="341" ht="14.25" customHeight="1" x14ac:dyDescent="0.2"/>
    <row r="357" ht="14.25" customHeight="1" x14ac:dyDescent="0.2"/>
    <row r="359" ht="14.25" customHeight="1" x14ac:dyDescent="0.2"/>
  </sheetData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3</xdr:col>
                    <xdr:colOff>304800</xdr:colOff>
                    <xdr:row>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3</xdr:col>
                    <xdr:colOff>333375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3</xdr:col>
                    <xdr:colOff>381000</xdr:colOff>
                    <xdr:row>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3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2022-12-09T11:56:23Z</dcterms:created>
  <dcterms:modified xsi:type="dcterms:W3CDTF">2024-01-02T09:22:49Z</dcterms:modified>
</cp:coreProperties>
</file>